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umo diario" sheetId="1" r:id="rId4"/>
    <sheet state="visible" name="Consumo mensual" sheetId="2" r:id="rId5"/>
  </sheets>
  <definedNames/>
  <calcPr/>
  <extLst>
    <ext uri="GoogleSheetsCustomDataVersion2">
      <go:sheetsCustomData xmlns:go="http://customooxmlschemas.google.com/" r:id="rId6" roundtripDataChecksum="ZbakXPVT50J8u0Kh3iCkvUu8hI746MUTBVOK+6yY40U="/>
    </ext>
  </extLst>
</workbook>
</file>

<file path=xl/sharedStrings.xml><?xml version="1.0" encoding="utf-8"?>
<sst xmlns="http://schemas.openxmlformats.org/spreadsheetml/2006/main" count="34" uniqueCount="34">
  <si>
    <t>INSTRUMENTO DE MONITORIZACIÍN INDIRECTA DEL CONSUMO DE PRODUCTOS PARA LA HIGIENE DE MANOS</t>
  </si>
  <si>
    <r>
      <rPr>
        <rFont val="Times New Roman"/>
        <b/>
        <color theme="1"/>
        <sz val="12.0"/>
      </rPr>
      <t xml:space="preserve">Nombre de la Institución: </t>
    </r>
    <r>
      <rPr>
        <rFont val="Times New Roman"/>
        <color theme="1"/>
        <sz val="12.0"/>
      </rPr>
      <t>IPS Mariana</t>
    </r>
  </si>
  <si>
    <r>
      <rPr>
        <rFont val="Times New Roman"/>
        <b/>
        <color theme="1"/>
        <sz val="12.0"/>
      </rPr>
      <t xml:space="preserve">Período de medición: </t>
    </r>
    <r>
      <rPr>
        <rFont val="Times New Roman"/>
        <b val="0"/>
        <color theme="1"/>
        <sz val="12.0"/>
      </rPr>
      <t>Enero 2023</t>
    </r>
  </si>
  <si>
    <r>
      <rPr>
        <rFont val="Times New Roman"/>
        <b/>
        <color theme="1"/>
        <sz val="12.0"/>
      </rPr>
      <t xml:space="preserve">Responsable de la medición (Referente de la Estrategia Multimodal de Higiene de Manos): </t>
    </r>
    <r>
      <rPr>
        <rFont val="Times New Roman"/>
        <color theme="1"/>
        <sz val="12.0"/>
      </rPr>
      <t>José Gómez</t>
    </r>
  </si>
  <si>
    <r>
      <rPr>
        <rFont val="Times New Roman"/>
        <b/>
        <color theme="1"/>
        <sz val="12.0"/>
      </rPr>
      <t xml:space="preserve">Tipo de producto: (Especificar: soluciones a base de alcohol o jabón líquido): </t>
    </r>
    <r>
      <rPr>
        <rFont val="Times New Roman"/>
        <color theme="1"/>
        <sz val="12.0"/>
      </rPr>
      <t>Frasco</t>
    </r>
    <r>
      <rPr>
        <rFont val="Times New Roman"/>
        <b/>
        <color theme="1"/>
        <sz val="12.0"/>
      </rPr>
      <t xml:space="preserve"> </t>
    </r>
    <r>
      <rPr>
        <rFont val="Times New Roman"/>
        <color theme="1"/>
        <sz val="12.0"/>
      </rPr>
      <t>preparado a base de alcohol por 500 ml</t>
    </r>
  </si>
  <si>
    <t>Área o unidad de medición (Especificar la ubicación específica de la medición): Unidades de cuidado neonatal</t>
  </si>
  <si>
    <r>
      <rPr>
        <rFont val="Times New Roman"/>
        <b/>
        <color theme="1"/>
        <sz val="12.0"/>
      </rPr>
      <t>Fecha de inicio de la medición:</t>
    </r>
    <r>
      <rPr>
        <rFont val="Times New Roman"/>
        <color theme="1"/>
        <sz val="12.0"/>
      </rPr>
      <t xml:space="preserve"> 01/01/2023</t>
    </r>
  </si>
  <si>
    <r>
      <rPr>
        <rFont val="Times New Roman"/>
        <b/>
        <color theme="1"/>
        <sz val="12.0"/>
      </rPr>
      <t xml:space="preserve">Fecha de finalización: </t>
    </r>
    <r>
      <rPr>
        <rFont val="Times New Roman"/>
        <color theme="1"/>
        <sz val="12.0"/>
      </rPr>
      <t>31/01/2023</t>
    </r>
  </si>
  <si>
    <r>
      <rPr>
        <rFont val="Times New Roman"/>
        <b/>
        <color theme="1"/>
        <sz val="12.0"/>
      </rPr>
      <t>Cantidad inicial de producto en existencia (en litros o unidades):</t>
    </r>
    <r>
      <rPr>
        <rFont val="Times New Roman"/>
        <color theme="1"/>
        <sz val="12.0"/>
      </rPr>
      <t xml:space="preserve"> 10 frascos por 500 ml</t>
    </r>
  </si>
  <si>
    <t>Cantidad de producto /Días del mes</t>
  </si>
  <si>
    <t>Total</t>
  </si>
  <si>
    <t>Cantidad de producto consumida por día (litros o unidades)</t>
  </si>
  <si>
    <t>Pacientes hospitalizados por día</t>
  </si>
  <si>
    <t>MONITORIZACIÓN INDIRECTA</t>
  </si>
  <si>
    <t xml:space="preserve"> CONSUMO MENSUAL DE PRODUCTOS PARA HIGIENE DE MANOS</t>
  </si>
  <si>
    <t>INSTITUCIÓN: Coloque el nombre de la IPS como aparece en el REPS</t>
  </si>
  <si>
    <t>SERVICIO O UNIDAD: Unidades de cuidado neonatal</t>
  </si>
  <si>
    <t>AÑO: 2023</t>
  </si>
  <si>
    <t>PERIODO OBSERVACIÓN</t>
  </si>
  <si>
    <t>LITROS DE PREPARADO DE BASE ALCOHÓLICA ENTREGADOS</t>
  </si>
  <si>
    <t xml:space="preserve">NÚMERO DE PACIENTES DÍA </t>
  </si>
  <si>
    <t>CONSUMO</t>
  </si>
  <si>
    <t>Enero</t>
  </si>
  <si>
    <t>Febrero</t>
  </si>
  <si>
    <t>Marzo</t>
  </si>
  <si>
    <t>Abril</t>
  </si>
  <si>
    <t>Mayo</t>
  </si>
  <si>
    <t>Junio</t>
  </si>
  <si>
    <t>TOTAL</t>
  </si>
  <si>
    <t xml:space="preserve">Consumo </t>
  </si>
  <si>
    <t>=</t>
  </si>
  <si>
    <t>Litros de preparado de base alcohólica entregados</t>
  </si>
  <si>
    <t>x 1000</t>
  </si>
  <si>
    <t>Número de pacientes día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</si>
</sst>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2.0"/>
      <color theme="1"/>
      <name val="Times New Roman"/>
    </font>
    <font>
      <sz val="12.0"/>
      <color theme="1"/>
      <name val="Times New Roman"/>
    </font>
    <font>
      <sz val="11.0"/>
      <color theme="1"/>
      <name val="Calibri"/>
    </font>
    <font>
      <b/>
      <sz val="14.0"/>
      <color theme="1"/>
      <name val="Calibri"/>
    </font>
    <font>
      <sz val="12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horizontal="left" vertical="center"/>
    </xf>
    <xf borderId="1" fillId="0" fontId="1" numFmtId="0" xfId="0" applyAlignment="1" applyBorder="1" applyFont="1">
      <alignment horizontal="center" readingOrder="0"/>
    </xf>
    <xf borderId="1" fillId="0" fontId="3" numFmtId="0" xfId="0" applyBorder="1" applyFont="1"/>
    <xf borderId="1" fillId="0" fontId="2" numFmtId="0" xfId="0" applyBorder="1" applyFont="1"/>
    <xf borderId="1" fillId="0" fontId="2" numFmtId="0" xfId="0" applyAlignment="1" applyBorder="1" applyFont="1">
      <alignment readingOrder="0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5" numFmtId="0" xfId="0" applyFont="1"/>
    <xf borderId="0" fillId="0" fontId="2" numFmtId="0" xfId="0" applyFont="1"/>
    <xf borderId="0" fillId="0" fontId="5" numFmtId="0" xfId="0" applyAlignment="1" applyFont="1">
      <alignment horizontal="left"/>
    </xf>
    <xf borderId="2" fillId="2" fontId="6" numFmtId="0" xfId="0" applyAlignment="1" applyBorder="1" applyFill="1" applyFont="1">
      <alignment horizontal="center" shrinkToFit="0" vertical="center" wrapText="1"/>
    </xf>
    <xf borderId="3" fillId="2" fontId="6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7" fillId="0" fontId="7" numFmtId="3" xfId="0" applyAlignment="1" applyBorder="1" applyFont="1" applyNumberFormat="1">
      <alignment horizontal="center" vertical="center"/>
    </xf>
    <xf borderId="8" fillId="0" fontId="7" numFmtId="0" xfId="0" applyAlignment="1" applyBorder="1" applyFont="1">
      <alignment horizontal="left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9" fillId="0" fontId="7" numFmtId="3" xfId="0" applyAlignment="1" applyBorder="1" applyFont="1" applyNumberFormat="1">
      <alignment horizontal="center" vertical="center"/>
    </xf>
    <xf borderId="10" fillId="0" fontId="7" numFmtId="0" xfId="0" applyAlignment="1" applyBorder="1" applyFont="1">
      <alignment horizontal="left"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12" fillId="0" fontId="7" numFmtId="3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 vertical="center"/>
    </xf>
    <xf borderId="4" fillId="0" fontId="7" numFmtId="3" xfId="0" applyAlignment="1" applyBorder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shrinkToFit="0" vertical="center" wrapText="1"/>
    </xf>
    <xf borderId="13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000">
                <a:solidFill>
                  <a:srgbClr val="757575"/>
                </a:solidFill>
                <a:latin typeface="+mn-lt"/>
              </a:defRPr>
            </a:pPr>
            <a:r>
              <a:rPr b="0" i="0" sz="1000">
                <a:solidFill>
                  <a:srgbClr val="757575"/>
                </a:solidFill>
                <a:latin typeface="+mn-lt"/>
              </a:rPr>
              <a:t>CONSUMO MENSUAL DE PRODUCTOS PARA  HIGIENE DE MANOS A BASE DE ALCOHOL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CONSUMO</c:v>
          </c:tx>
          <c:spPr>
            <a:ln cmpd="sng" w="28575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'Consumo mensual'!$D$14:$D$19</c:f>
              <c:numCache/>
            </c:numRef>
          </c:val>
          <c:smooth val="0"/>
        </c:ser>
        <c:axId val="1537842525"/>
        <c:axId val="850193764"/>
      </c:lineChart>
      <c:catAx>
        <c:axId val="15378425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PERIODO DE OBSERVACIÓN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50193764"/>
      </c:catAx>
      <c:valAx>
        <c:axId val="8501937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CONSUMO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37842525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1</xdr:row>
      <xdr:rowOff>161925</xdr:rowOff>
    </xdr:from>
    <xdr:ext cx="4257675" cy="48482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466725</xdr:colOff>
      <xdr:row>11</xdr:row>
      <xdr:rowOff>28575</xdr:rowOff>
    </xdr:from>
    <xdr:ext cx="4105275" cy="3295650"/>
    <xdr:graphicFrame>
      <xdr:nvGraphicFramePr>
        <xdr:cNvPr id="46926456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19050</xdr:colOff>
      <xdr:row>0</xdr:row>
      <xdr:rowOff>0</xdr:rowOff>
    </xdr:from>
    <xdr:ext cx="4953000" cy="68389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59.57"/>
    <col customWidth="1" min="3" max="33" width="10.71"/>
    <col customWidth="1" min="34" max="34" width="15.43"/>
  </cols>
  <sheetData>
    <row r="2">
      <c r="C2" s="1" t="s">
        <v>0</v>
      </c>
    </row>
    <row r="4">
      <c r="C4" s="2" t="s">
        <v>1</v>
      </c>
    </row>
    <row r="5" ht="15.0" customHeight="1">
      <c r="C5" s="3" t="s">
        <v>2</v>
      </c>
    </row>
    <row r="6" ht="15.0" customHeight="1">
      <c r="C6" s="2" t="s">
        <v>3</v>
      </c>
    </row>
    <row r="7" ht="15.0" customHeight="1">
      <c r="C7" s="4" t="s">
        <v>4</v>
      </c>
      <c r="D7" s="5"/>
      <c r="E7" s="5"/>
      <c r="F7" s="5"/>
      <c r="G7" s="5"/>
      <c r="H7" s="5"/>
      <c r="I7" s="5"/>
    </row>
    <row r="8" ht="15.0" customHeight="1">
      <c r="C8" s="6" t="s">
        <v>5</v>
      </c>
      <c r="D8" s="5"/>
      <c r="E8" s="5"/>
      <c r="F8" s="5"/>
      <c r="G8" s="5"/>
      <c r="H8" s="5"/>
    </row>
    <row r="9" ht="15.0" customHeight="1">
      <c r="C9" s="2" t="s">
        <v>6</v>
      </c>
    </row>
    <row r="10" ht="15.0" customHeight="1">
      <c r="C10" s="2" t="s">
        <v>7</v>
      </c>
    </row>
    <row r="11" ht="15.0" customHeight="1">
      <c r="C11" s="2" t="s">
        <v>8</v>
      </c>
    </row>
    <row r="12" ht="15.0" customHeight="1">
      <c r="C12" s="7"/>
    </row>
    <row r="14">
      <c r="B14" s="8" t="s">
        <v>9</v>
      </c>
      <c r="C14" s="9">
        <v>1.0</v>
      </c>
      <c r="D14" s="9">
        <v>2.0</v>
      </c>
      <c r="E14" s="9">
        <v>3.0</v>
      </c>
      <c r="F14" s="9">
        <v>4.0</v>
      </c>
      <c r="G14" s="9">
        <v>5.0</v>
      </c>
      <c r="H14" s="9">
        <v>6.0</v>
      </c>
      <c r="I14" s="9">
        <v>7.0</v>
      </c>
      <c r="J14" s="9">
        <v>8.0</v>
      </c>
      <c r="K14" s="9">
        <v>9.0</v>
      </c>
      <c r="L14" s="9">
        <v>10.0</v>
      </c>
      <c r="M14" s="9">
        <v>11.0</v>
      </c>
      <c r="N14" s="9">
        <v>12.0</v>
      </c>
      <c r="O14" s="9">
        <v>13.0</v>
      </c>
      <c r="P14" s="9">
        <v>14.0</v>
      </c>
      <c r="Q14" s="9">
        <v>15.0</v>
      </c>
      <c r="R14" s="9">
        <v>16.0</v>
      </c>
      <c r="S14" s="9">
        <v>17.0</v>
      </c>
      <c r="T14" s="9">
        <v>18.0</v>
      </c>
      <c r="U14" s="9">
        <v>19.0</v>
      </c>
      <c r="V14" s="9">
        <v>20.0</v>
      </c>
      <c r="W14" s="9">
        <v>21.0</v>
      </c>
      <c r="X14" s="9">
        <v>22.0</v>
      </c>
      <c r="Y14" s="9">
        <v>23.0</v>
      </c>
      <c r="Z14" s="9">
        <v>24.0</v>
      </c>
      <c r="AA14" s="9">
        <v>25.0</v>
      </c>
      <c r="AB14" s="9">
        <v>26.0</v>
      </c>
      <c r="AC14" s="9">
        <v>27.0</v>
      </c>
      <c r="AD14" s="9">
        <v>28.0</v>
      </c>
      <c r="AE14" s="9">
        <v>29.0</v>
      </c>
      <c r="AF14" s="9">
        <v>30.0</v>
      </c>
      <c r="AG14" s="9">
        <v>31.0</v>
      </c>
      <c r="AH14" s="9" t="s">
        <v>10</v>
      </c>
    </row>
    <row r="15" ht="27.0" customHeight="1">
      <c r="B15" s="10" t="s">
        <v>11</v>
      </c>
      <c r="C15" s="9">
        <v>1.0</v>
      </c>
      <c r="D15" s="9">
        <v>2.0</v>
      </c>
      <c r="E15" s="9">
        <v>1.0</v>
      </c>
      <c r="F15" s="9">
        <v>0.0</v>
      </c>
      <c r="G15" s="9">
        <v>1.0</v>
      </c>
      <c r="H15" s="9">
        <v>2.0</v>
      </c>
      <c r="I15" s="9">
        <v>1.0</v>
      </c>
      <c r="J15" s="9">
        <v>2.0</v>
      </c>
      <c r="K15" s="9">
        <v>0.0</v>
      </c>
      <c r="L15" s="9">
        <v>1.0</v>
      </c>
      <c r="M15" s="9">
        <v>2.0</v>
      </c>
      <c r="N15" s="9">
        <v>2.0</v>
      </c>
      <c r="O15" s="9">
        <v>2.0</v>
      </c>
      <c r="P15" s="9">
        <v>2.0</v>
      </c>
      <c r="Q15" s="9">
        <v>1.0</v>
      </c>
      <c r="R15" s="9">
        <v>1.0</v>
      </c>
      <c r="S15" s="9">
        <v>1.0</v>
      </c>
      <c r="T15" s="9">
        <v>0.0</v>
      </c>
      <c r="U15" s="9">
        <v>2.0</v>
      </c>
      <c r="V15" s="9">
        <v>1.0</v>
      </c>
      <c r="W15" s="9">
        <v>0.0</v>
      </c>
      <c r="X15" s="9">
        <v>1.0</v>
      </c>
      <c r="Y15" s="9">
        <v>2.0</v>
      </c>
      <c r="Z15" s="9">
        <v>1.0</v>
      </c>
      <c r="AA15" s="9">
        <v>1.0</v>
      </c>
      <c r="AB15" s="9">
        <v>1.0</v>
      </c>
      <c r="AC15" s="9">
        <v>1.0</v>
      </c>
      <c r="AD15" s="9">
        <v>0.0</v>
      </c>
      <c r="AE15" s="9">
        <v>1.0</v>
      </c>
      <c r="AF15" s="9">
        <v>1.0</v>
      </c>
      <c r="AG15" s="9">
        <v>0.0</v>
      </c>
      <c r="AH15" s="9">
        <f t="shared" ref="AH15:AH16" si="1">SUM(C15:AG15)</f>
        <v>34</v>
      </c>
    </row>
    <row r="16" ht="23.25" customHeight="1">
      <c r="B16" s="11" t="s">
        <v>12</v>
      </c>
      <c r="C16" s="9">
        <v>20.0</v>
      </c>
      <c r="D16" s="9">
        <v>25.0</v>
      </c>
      <c r="E16" s="9">
        <v>27.0</v>
      </c>
      <c r="F16" s="9">
        <v>32.0</v>
      </c>
      <c r="G16" s="9">
        <v>33.0</v>
      </c>
      <c r="H16" s="9">
        <v>28.0</v>
      </c>
      <c r="I16" s="9">
        <v>24.0</v>
      </c>
      <c r="J16" s="9">
        <v>25.0</v>
      </c>
      <c r="K16" s="9">
        <v>20.0</v>
      </c>
      <c r="L16" s="9">
        <v>34.0</v>
      </c>
      <c r="M16" s="9">
        <v>32.0</v>
      </c>
      <c r="N16" s="9">
        <v>34.0</v>
      </c>
      <c r="O16" s="9">
        <v>31.0</v>
      </c>
      <c r="P16" s="9">
        <v>32.0</v>
      </c>
      <c r="Q16" s="9">
        <v>33.0</v>
      </c>
      <c r="R16" s="9">
        <v>30.0</v>
      </c>
      <c r="S16" s="9">
        <v>32.0</v>
      </c>
      <c r="T16" s="9">
        <v>31.0</v>
      </c>
      <c r="U16" s="9">
        <v>28.0</v>
      </c>
      <c r="V16" s="9">
        <v>27.0</v>
      </c>
      <c r="W16" s="9">
        <v>20.0</v>
      </c>
      <c r="X16" s="9">
        <v>22.0</v>
      </c>
      <c r="Y16" s="9">
        <v>23.0</v>
      </c>
      <c r="Z16" s="9">
        <v>25.0</v>
      </c>
      <c r="AA16" s="9">
        <v>27.0</v>
      </c>
      <c r="AB16" s="9">
        <v>28.0</v>
      </c>
      <c r="AC16" s="9">
        <v>25.0</v>
      </c>
      <c r="AD16" s="9">
        <v>24.0</v>
      </c>
      <c r="AE16" s="9">
        <v>25.0</v>
      </c>
      <c r="AF16" s="9">
        <v>25.0</v>
      </c>
      <c r="AG16" s="9">
        <v>25.0</v>
      </c>
      <c r="AH16" s="9">
        <f t="shared" si="1"/>
        <v>847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AG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3.57"/>
    <col customWidth="1" min="2" max="2" width="30.57"/>
    <col customWidth="1" min="3" max="3" width="25.0"/>
    <col customWidth="1" min="4" max="4" width="34.0"/>
    <col customWidth="1" min="5" max="26" width="10.71"/>
  </cols>
  <sheetData>
    <row r="5">
      <c r="B5" s="12" t="s">
        <v>13</v>
      </c>
    </row>
    <row r="6">
      <c r="A6" s="13" t="s">
        <v>14</v>
      </c>
    </row>
    <row r="8">
      <c r="A8" s="14" t="s">
        <v>15</v>
      </c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16" t="s">
        <v>16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14" t="s">
        <v>17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3" ht="51.0" customHeight="1">
      <c r="A13" s="17" t="s">
        <v>18</v>
      </c>
      <c r="B13" s="18" t="s">
        <v>19</v>
      </c>
      <c r="C13" s="18" t="s">
        <v>20</v>
      </c>
      <c r="D13" s="19" t="s">
        <v>21</v>
      </c>
    </row>
    <row r="14">
      <c r="A14" s="20" t="s">
        <v>22</v>
      </c>
      <c r="B14" s="21">
        <v>34.0</v>
      </c>
      <c r="C14" s="21">
        <v>847.0</v>
      </c>
      <c r="D14" s="22">
        <f t="shared" ref="D14:D20" si="1">B14/C14*1000</f>
        <v>40.14167651</v>
      </c>
    </row>
    <row r="15">
      <c r="A15" s="23" t="s">
        <v>23</v>
      </c>
      <c r="B15" s="24">
        <v>52.0</v>
      </c>
      <c r="C15" s="24">
        <v>1010.0</v>
      </c>
      <c r="D15" s="25">
        <f t="shared" si="1"/>
        <v>51.48514851</v>
      </c>
    </row>
    <row r="16">
      <c r="A16" s="23" t="s">
        <v>24</v>
      </c>
      <c r="B16" s="24"/>
      <c r="C16" s="24"/>
      <c r="D16" s="25" t="str">
        <f t="shared" si="1"/>
        <v>#DIV/0!</v>
      </c>
    </row>
    <row r="17">
      <c r="A17" s="23" t="s">
        <v>25</v>
      </c>
      <c r="B17" s="24"/>
      <c r="C17" s="24"/>
      <c r="D17" s="25" t="str">
        <f t="shared" si="1"/>
        <v>#DIV/0!</v>
      </c>
    </row>
    <row r="18">
      <c r="A18" s="23" t="s">
        <v>26</v>
      </c>
      <c r="B18" s="24"/>
      <c r="C18" s="24"/>
      <c r="D18" s="25" t="str">
        <f t="shared" si="1"/>
        <v>#DIV/0!</v>
      </c>
    </row>
    <row r="19">
      <c r="A19" s="26" t="s">
        <v>27</v>
      </c>
      <c r="B19" s="27"/>
      <c r="C19" s="27"/>
      <c r="D19" s="28" t="str">
        <f t="shared" si="1"/>
        <v>#DIV/0!</v>
      </c>
    </row>
    <row r="20" ht="30.75" customHeight="1">
      <c r="A20" s="29" t="s">
        <v>28</v>
      </c>
      <c r="B20" s="30">
        <f t="shared" ref="B20:C20" si="2">SUM(B14:B19)</f>
        <v>86</v>
      </c>
      <c r="C20" s="30">
        <f t="shared" si="2"/>
        <v>1857</v>
      </c>
      <c r="D20" s="31">
        <f t="shared" si="1"/>
        <v>46.31125471</v>
      </c>
    </row>
    <row r="21" ht="15.75" customHeight="1"/>
    <row r="22" ht="15.75" customHeight="1"/>
    <row r="23" ht="15.75" customHeight="1"/>
    <row r="24" ht="15.75" customHeight="1"/>
    <row r="25" ht="15.75" customHeight="1">
      <c r="A25" s="32" t="s">
        <v>29</v>
      </c>
      <c r="B25" s="33" t="s">
        <v>30</v>
      </c>
      <c r="C25" s="34" t="s">
        <v>31</v>
      </c>
      <c r="D25" s="32" t="s">
        <v>32</v>
      </c>
      <c r="E25" s="33"/>
    </row>
    <row r="26" ht="15.75" customHeight="1">
      <c r="C26" s="35" t="s">
        <v>33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6:D6"/>
    <mergeCell ref="A9:D9"/>
    <mergeCell ref="A25:A26"/>
    <mergeCell ref="B25:B26"/>
    <mergeCell ref="D25:D26"/>
    <mergeCell ref="E25:E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2023-10-11T19:52:49Z</dcterms:created>
  <dc:creator>User</dc:creator>
</cp:coreProperties>
</file>