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Work-Axana\Downloads\"/>
    </mc:Choice>
  </mc:AlternateContent>
  <xr:revisionPtr revIDLastSave="0" documentId="13_ncr:1_{830FCDEC-AC4B-4080-BBB0-A0D6629A201E}" xr6:coauthVersionLast="47" xr6:coauthVersionMax="47" xr10:uidLastSave="{00000000-0000-0000-0000-000000000000}"/>
  <bookViews>
    <workbookView xWindow="-108" yWindow="-108" windowWidth="23256" windowHeight="12456" tabRatio="847" xr2:uid="{DAF7A465-CBAF-4BEB-9029-35484B411C8D}"/>
  </bookViews>
  <sheets>
    <sheet name="Inicio" sheetId="1" r:id="rId1"/>
    <sheet name="Presentación de la Herramienta " sheetId="9" r:id="rId2"/>
    <sheet name="Resultados" sheetId="12" r:id="rId3"/>
    <sheet name="GEGO" sheetId="3" r:id="rId4"/>
    <sheet name="GDIT" sheetId="2" r:id="rId5"/>
    <sheet name="EvTD" sheetId="4" r:id="rId6"/>
    <sheet name="Lista suspensa" sheetId="11" state="hidden" r:id="rId7"/>
    <sheet name="Acrónimos" sheetId="10" state="hidden" r:id="rId8"/>
  </sheets>
  <definedNames>
    <definedName name="_Int_yLiLwlwU" localSheetId="4">GDIT!$E$36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12" l="1"/>
  <c r="S14" i="12"/>
  <c r="F17" i="4"/>
  <c r="S31" i="12" s="1"/>
  <c r="F13" i="4"/>
  <c r="S30" i="12" s="1"/>
  <c r="F4" i="4"/>
  <c r="S28" i="12" s="1"/>
  <c r="F4" i="2"/>
  <c r="S22" i="12" s="1"/>
  <c r="F60" i="2"/>
  <c r="S23" i="12" s="1"/>
  <c r="F54" i="3"/>
  <c r="F48" i="3"/>
  <c r="S16" i="12" s="1"/>
  <c r="F30" i="3"/>
  <c r="S15" i="12" s="1"/>
  <c r="F25" i="3"/>
  <c r="F16" i="3"/>
  <c r="S13" i="12" s="1"/>
  <c r="F11" i="3"/>
  <c r="S12" i="12" s="1"/>
  <c r="F7" i="4" l="1"/>
  <c r="S29" i="12" s="1"/>
  <c r="S26" i="12" s="1"/>
  <c r="S36" i="12" s="1"/>
  <c r="S20" i="12"/>
  <c r="S34" i="12" s="1"/>
  <c r="F4" i="3" l="1"/>
  <c r="S11" i="12" s="1"/>
  <c r="S9" i="12" s="1"/>
  <c r="S35" i="12" s="1"/>
</calcChain>
</file>

<file path=xl/sharedStrings.xml><?xml version="1.0" encoding="utf-8"?>
<sst xmlns="http://schemas.openxmlformats.org/spreadsheetml/2006/main" count="717" uniqueCount="467">
  <si>
    <t xml:space="preserve">Áreas Estratégicas </t>
  </si>
  <si>
    <t xml:space="preserve">Nota 1: </t>
  </si>
  <si>
    <t>Intrumento adaptado de la herramienta de Medicion de Madurez de Sistemas de Informacion en Salud, IS4H, desarrollada por la OPS y OMS</t>
  </si>
  <si>
    <t xml:space="preserve">Nota 2: </t>
  </si>
  <si>
    <t>Intrumento basado en las Cuentas Nacionales de Personal de Salud</t>
  </si>
  <si>
    <t>Instrucciones para usar la herramienta de análisis de la madurez de los SIRHS:</t>
  </si>
  <si>
    <t>1. Gestión y gobernanza (GEGO)</t>
  </si>
  <si>
    <t>1. Guarde este documento con el nombre de su país o institución y la fecha.</t>
  </si>
  <si>
    <t>2. Gestión de datos: interoperabilidad y tecnologías (GDIT)</t>
  </si>
  <si>
    <t>2. Proporcione la información que se pide debajo sobre el perfil de la organización.</t>
  </si>
  <si>
    <t>3. Evidencia y toma de decisión (EvTD)</t>
  </si>
  <si>
    <t xml:space="preserve">3. Responda a cada pregunta de las tres áreas estratégicas (GEGO, GDTI,EvTD) seleccionando el número que mejor describa la situación actual de su organización en la columna "Nivel". </t>
  </si>
  <si>
    <t>Proporcione la siguiente información sobre su organización:</t>
  </si>
  <si>
    <t>Nombre(s)</t>
  </si>
  <si>
    <t>Fecha</t>
  </si>
  <si>
    <t>Ubicación</t>
  </si>
  <si>
    <t>Organización</t>
  </si>
  <si>
    <t>Información adicional</t>
  </si>
  <si>
    <t xml:space="preserve">Introducción </t>
  </si>
  <si>
    <t xml:space="preserve">El instrumento de Medición de Madurez de los Sistemas de Información de Recursos Humanos para la Salud (SIRHS) aborda tres áreas estratégicas, cuyo nivel de desarrollo los países autoevalúan con el fin de diseñar e implementar establecer estrategias, planes y programas de progreso y perfeccionamiento. </t>
  </si>
  <si>
    <t>Area Gestión y Gobernanza (GEGO)</t>
  </si>
  <si>
    <t xml:space="preserve">Se refiere al grado de institucionalización de la gestión de los SIRHS, el liderazgo, la coordinación y mecanismos de decisión, la existencia de recursos humanos y financieros dedicados específicamente al SIRHS, de planes y programas de desarrollo, la existencia de una estructura de gobernanza intersectorial que permite la coordinación de las Autoridades de Salud con otras entidades gubernamentales o no, públicas o privadas, la existencia de instrumentos legales y normativos en este ámbito.   </t>
  </si>
  <si>
    <t>Area Gestión de Datos: interoperabilidad y tecnologías(GDIT)</t>
  </si>
  <si>
    <t>Se refiere a: 1) datos de RHS disponibles, sus fuentes y  distintos desgloses en función de los ámbitos críticos para la gestión, proyección y planificación de RHS; 2) exhaustividad y calidad de los datos; 3) tecnologías de recolección y traspaso,  desde planillas Excel hasta la interoperabilidad de los subsistemas de Información</t>
  </si>
  <si>
    <t xml:space="preserve">GDTI aborda la medición de madurez a través de varias dimensiones, principalmente: 1) Existencia de datos e indicadores de RHS por titularidad del establecimiento, de un Registro nacional de Personal de Salud y sus características; desgloses de datos de cada fuente según variables de interés (variables de las CNPS) y niveles subnacionales, datos e indicadores del Sector Educativo y sobre capacitación del Personal de Salud, datos de flujos de RHS, 2) Existencia y manejo de estándares y clasificación de datos , identificadores y metadatos, catálogos nacionales de ocupaciones y especialidades, sistemas de homologación de denominaciones, entre otros, además de interoperabilidad y arquitectura de nacional de los SIRHS.  </t>
  </si>
  <si>
    <t xml:space="preserve">Para medir el nivel de madurez, el área GDIT se divide en dos subcapítulos: 1) Fuentes de datos. Mecanismos y tecnologías de recopilación de datos. 2) Estándares de calidad e interoperabilidad. Existencia y uso de estándares de datos e identificadores; interoperabilidad y arquitectura nacional de información de los SIRHS. Cada subcapítulo incluye una serie de preguntas que permiten clasificar el nivel de desarrollo logrado en el país entre 1 y 4. </t>
  </si>
  <si>
    <t>Area Evidencia y Toma de Decisión (EvTD)</t>
  </si>
  <si>
    <t>Gestión y gobernanza (GEGO)</t>
  </si>
  <si>
    <t>Puntuación general</t>
  </si>
  <si>
    <t>Dominio</t>
  </si>
  <si>
    <t>Nivel</t>
  </si>
  <si>
    <t>Liderazgo y coordinación</t>
  </si>
  <si>
    <t>Planes estratégicos y operativos</t>
  </si>
  <si>
    <t>Estructura y  estandarización de procesos y procedimientos</t>
  </si>
  <si>
    <t>Recursos financieros</t>
  </si>
  <si>
    <t>Recursos humanos</t>
  </si>
  <si>
    <t>Legislación, políticas y conformidades</t>
  </si>
  <si>
    <t>Acuerdos internacionales</t>
  </si>
  <si>
    <t>Gestión de datos : interoperabilidad y tecnologías (GDIT)</t>
  </si>
  <si>
    <t>Fuentes de datos, mecanismos y tecnologías de recopilación de datos</t>
  </si>
  <si>
    <t>Estándares de calidad e interoperabilidad</t>
  </si>
  <si>
    <t>Evidencia y toma de decisión (EvTD)</t>
  </si>
  <si>
    <t>Plan de valoración y comunicación de datos e información de Personal de Salud</t>
  </si>
  <si>
    <t>Comunicaciones estratégicas</t>
  </si>
  <si>
    <t>Uso de la información sobre los RHS</t>
  </si>
  <si>
    <t xml:space="preserve">Investigación y producción de conocimientos nuevos sobre los Recursos Humanos en Salud para fortalecer la toma de decisión                                                                                                                                                                                                                                                                                                   
</t>
  </si>
  <si>
    <t>Puntuación</t>
  </si>
  <si>
    <t>Gestión de datos y tecnologías de la información (GDTI)</t>
  </si>
  <si>
    <r>
      <t xml:space="preserve">Herramienta de análisis del modelo de medición de madurez de los SIRHS: </t>
    </r>
    <r>
      <rPr>
        <b/>
        <i/>
        <sz val="12"/>
        <color rgb="FFFFFFFF"/>
        <rFont val="Calibri"/>
        <family val="2"/>
        <scheme val="minor"/>
      </rPr>
      <t>gestión y gobernanza - GEGO</t>
    </r>
  </si>
  <si>
    <t>Preguntas</t>
  </si>
  <si>
    <t>Nivel 1</t>
  </si>
  <si>
    <t>Nivel 2</t>
  </si>
  <si>
    <t>Nivel 3</t>
  </si>
  <si>
    <t>Nivel 4</t>
  </si>
  <si>
    <t>Seleccione la clasificación</t>
  </si>
  <si>
    <t>Observaciones</t>
  </si>
  <si>
    <t>1. Liderazgo de la autoridad nacional de salud en materia del SIRHS (abarcando, no solo los aspectos tecnológicos de los sistemas de información, sino también, la gobernanza de datos).</t>
  </si>
  <si>
    <t>No se ha establecido y no está planificado.</t>
  </si>
  <si>
    <t xml:space="preserve">Está proyectado implementar este tipo de herramienta. </t>
  </si>
  <si>
    <t xml:space="preserve">Se encuentra instalado en forma incipiente. Una normativa define su rol, y su órgano intersectorial e interinstitucional de gobernanza. </t>
  </si>
  <si>
    <t>Se encuentra instalado y en funcionamiento. Una normativa define su rol, y su órgano intersectorial e interinstitucional de gobernanza; produce y publica informes según un cronograma y una difusión establecidos.</t>
  </si>
  <si>
    <t>Algunas instituciones han mapeado roles y funciones de algunos de los principales interesados, pero no los han dado a conocer en el plano nacional.</t>
  </si>
  <si>
    <t>Las decisiones para la información de personal de salud se abordan solamente en los establecimientos o las unidades.</t>
  </si>
  <si>
    <t>Hay una estructura nacional de gobernanza formal que abarca, como mínimo, la autoridad nacional de salud, representantes del sector privado de salud (sin y con fines de lucro) y del sector educativo. Están incorporadas las principales autoridades nacionales de tecnología de información, digitalización en salud y, de existir, de gobierno abierto, además de representantes del sector educativo.</t>
  </si>
  <si>
    <t xml:space="preserve"> Subcapítulo II "Planes estratégicos y operativos"
Se aborda el SIRHS en las políticas, las estrategias y los procedimientos estándares de operación a escala nacional, regional y local. Hay mecanismos para elaborar o adoptar una estrategia o política de gobernanza de dicho sistema que promueva mecanismos para tomar mejores decisiones y formular políticas fundamentadas.</t>
  </si>
  <si>
    <t>1. Hay un plan estratégico nacional para el SIRHS.</t>
  </si>
  <si>
    <t>Algunas de las funciones del SIRHS están establecidas formalmente y se llevan a cabo, pero hay grandes brechas.</t>
  </si>
  <si>
    <t xml:space="preserve">Hay brechas en los servicios o las funciones del SIRHS y es posible que haya una duplicación de servicios y funciones en las unidades o los programas. </t>
  </si>
  <si>
    <t>Se han establecido la rendición de cuentas y la responsabilidad por las funciones del SIRHS en las autoridades nacionales de salud, y se planea una reorganización o realineación institucional para racionalizar las funciones y la adopción de decisiones.</t>
  </si>
  <si>
    <t>Se ha establecido plenamente una estructura orgánica con mecanismos de rendición de cuentas y responsabilidades claramente definidos para el SIRHS en las autoridades nacionales de salud o entre ellas, que se refleja en los mandatos de las unidades o programas y en la descripción de los puestos de trabajo.</t>
  </si>
  <si>
    <t>N/A</t>
  </si>
  <si>
    <t>1. Se han establecido políticas y procedimientos estándar de operación para guiar las actividades y los procesos correspondientes a las funciones básicas del SIRHS.</t>
  </si>
  <si>
    <t>Gestión de tecnología de la información (Infraestructura y operaciones técnicas)</t>
  </si>
  <si>
    <t>Se han encontrado brechas en las normas o en los procedimientos estándares de operación, y las autoridades nacionales de salud planean actualizarlos y adoptarlos.</t>
  </si>
  <si>
    <t>Gestión y análisis de la información (Recopilación, organización, análisis e interpretación de datos)</t>
  </si>
  <si>
    <t>Subcapítulo IV "Recursos financieros"
Presupuesto para la implementación del SIRHS, sostenibilidad, inversiones Planes para movilizar recursos.</t>
  </si>
  <si>
    <t>En el presupuesto de programas y unidades no se indican formalmente las actividades y los recursos relacionados con el SIRHS. Aunque a veces se puede obtener recursos financieros a título excepcional para invertir en dicho sistema, es difícil mantener las inversiones necesarias.</t>
  </si>
  <si>
    <t>En los presupuestos anuales de las unidades o los programas de las autoridades nacionales de salud, se indican actividades relacionadas con el SIRHS, pero estas actividades no están integradas o armonizadas entre ellos. Se han señalado los recursos financieros necesarios para mantener eficazmente dicho sistema, pero no hay planes para abordar las brechas.</t>
  </si>
  <si>
    <t>Hay un plan para movilizar recursos con el fin de realizar inversiones de capital en el SIRHS, y se han obtenido recursos financieros en presupuestos anuales para la implementación y el funcionamiento sostenibles de este sistema.</t>
  </si>
  <si>
    <t>Se ha establecido un marco para las inversiones en el SIRHS a escala nacional que asegura que se cuente con los recursos humanos, los procesos, el marco jurídico-ético, los conocimientos y la tecnología necesarios para su funcionamiento eficaz, y que se invierta continuamente en nuevas capacidades a medida que vayan surgiendo.</t>
  </si>
  <si>
    <t>2. Hay presupuestos formales para la planificación, la implementación y el mantenimiento de SIRHS.</t>
  </si>
  <si>
    <t>Hay partidas presupuestarias específicamente para componentes del presupuestaria que son coherentes entre unidades, departamentos o establecimientos y pueden combinarse entre autoridades nacionales de salud.</t>
  </si>
  <si>
    <t>Los recursos humanos para la planificación, implementación y gestión del SIRHS son limitados. No hay un plan formal para abordar las necesidades en el rubro de recursos humanos.</t>
  </si>
  <si>
    <t>Se han conseguido suficientes recursos humanos con las aptitudes necesarias para implementar y mantener eficazmente el SIRHS. El desarrollo de las aptitudes y la competencia pertinentes para dicho sistema está integrado en los planes de capacitación de los directivos, los gerentes y el personal. Hay una estrategia nacional a largo plazo para asegurar disponibilidad de personal de salud calificados para el sistema.</t>
  </si>
  <si>
    <t>1. Se han identificado los recursos humanos necesarios en los siguientes campos:</t>
  </si>
  <si>
    <t>Gestión de la tecnología de la información (Infraestructura y operaciones técnicas)</t>
  </si>
  <si>
    <t>Se han indicado los recursos humanos necesarios, pero no hay planes formales para abordar los déficits.</t>
  </si>
  <si>
    <t>Hay planes a corto plazo para abordar los déficits de recursos humanos.</t>
  </si>
  <si>
    <t>Gestión la evidencia (Documentación de buenas prácticas, capacitación y transferencia de conocimiento)</t>
  </si>
  <si>
    <t>2. Hay recursos humanos que tienen los conocimientos y las aptitudes necesarios para implementar y mantener eficazmente el SIRHS.</t>
  </si>
  <si>
    <t>3. En el país hay capacidad para educar, capacitar y fortalecer al personal del SIRHS, en las siguientes áreas:</t>
  </si>
  <si>
    <t>No hay capacidad nacional para educar y capacitar recursos humanos.</t>
  </si>
  <si>
    <t>Hay cierto grado de capacidad para proporcionar una formación técnica en el país.</t>
  </si>
  <si>
    <t>Hay capacidad para ofrecer una formación universitaria básica en el país.</t>
  </si>
  <si>
    <t>Hay capacidad para ofrecer estudios de posgrado en el país.</t>
  </si>
  <si>
    <t>Subcapítulo VI "Legislación, políticas y conformidades"  
Normativas principales y básicas, políticas y mecanismos de conformidad, y elementos para posibilitar la implementación, el funcionamiento y el mantenimiento del SIRHS.</t>
  </si>
  <si>
    <t>Hay cierta conciencia de las brechas en las leyes, la normativa y los mecanismos de cumplimiento que representan barreras para el uso eficaz del SIRHS, pero no se han documentado formalmente las brechas y necesidades particulares.</t>
  </si>
  <si>
    <t>Se han identificado las leyes, la normativa y los mecanismos de cumplimiento necesarios para el funcionamiento del SIRHS, pero todavía no se han puesto en práctica las soluciones.</t>
  </si>
  <si>
    <t xml:space="preserve">Hay políticas y procedimientos estándar de operación que abordan el uso ético y la protección de los datos de personal de salud (por ejemplo: privacidad, seguridad, uso secundario), pero podría haber brechas en la normativa o las leyes. </t>
  </si>
  <si>
    <t xml:space="preserve">Se aplican las leyes, las normas y los mecanismos de conformidad, necesarios para la implementación y el funcionamiento eficaces del SIRHS. </t>
  </si>
  <si>
    <t>1. Hay una ley o un estándar relativos a la presentación obligatoria de datos sobre personal de salud.</t>
  </si>
  <si>
    <t>No, o no está seguro.</t>
  </si>
  <si>
    <t>Sí existe, pero está desactualizada o no es adecuada.</t>
  </si>
  <si>
    <t>Sí existe, pero está desactualizada o no es adecuada. Sin embargo, hay planes formales para abordar las brechas.</t>
  </si>
  <si>
    <t>Sí existe y hay una ley o norma actualizada que se aplica y se revisa sistemáticamente.</t>
  </si>
  <si>
    <t>2. Hay mecanismos para cumplir las obligaciones relativas a la presentación de datos de personal de salud.</t>
  </si>
  <si>
    <t>Sí existe, pero no se exige su cumplimiento.</t>
  </si>
  <si>
    <t>Sí existe, pero no se exige su cumplimiento de manera uniforme debido a cuestiones de política o a la falta de recursos.</t>
  </si>
  <si>
    <t>Sí existe y se exige su cumplimiento de manera uniforme y eficaz.</t>
  </si>
  <si>
    <t>3. Hay leyes o normas que abordan la protección de la información personal electrónica sobre el personal de salud (privacidad de la información).</t>
  </si>
  <si>
    <t>Hay leyes generales en las que se aborda la protección de los datos, pero no se aborda específicamente la información electrónica sobre personal de salud</t>
  </si>
  <si>
    <t>Hay mecanismos reglamentarios o normativos que abordan la protección de la información sobre el personal de salud en un marco jurídico general de protección de los datos.</t>
  </si>
  <si>
    <t>Hay leyes que abordan específicamente la protección de la información personal en el contexto de la información electrónica de personal de salud.</t>
  </si>
  <si>
    <t>Subcapítulo VII "Acuerdos internacionales"
Acuerdos nacionales e internacionales para contextualizar los planes y las inversiones nacionales Compromiso con mandatos regionales y mundiales.</t>
  </si>
  <si>
    <t>Hay conciencia de las obligaciones relativas a los datos y la presentación de informes establecidas en acuerdos nacionales e internacionales, pero hay poca capacidad para cumplirlas.</t>
  </si>
  <si>
    <t xml:space="preserve">Las obligaciones relativas a los datos y la presentación de informes establecidas en acuerdos nacionales e internacionales suelen cumplirse, pero con un gran impacto en los recursos; no se cumplen los plazos y hay discontinuidad en la entrega de datos. </t>
  </si>
  <si>
    <t>Las obligaciones relativas a los datos y la presentación de informes establecidas en acuerdos nacionales e internacionales se cumplen sistemáticamente, con un uso eficaz de los recursos.</t>
  </si>
  <si>
    <t>Hay acuerdos que permiten el intercambio de datos e información entre los socios nacionales e internacionales.</t>
  </si>
  <si>
    <t>Hay poca capacidad para cumplir las obligaciones relativas a los datos y la presentación de informes.</t>
  </si>
  <si>
    <t>Hay cierto grado de capacidad para cumplir las obligaciones relativas a los datos y la presentación de informes, pero con un gran impacto en los recursos y discontinuidad en la entrega de datos.</t>
  </si>
  <si>
    <t xml:space="preserve">Hay suficiente capacidad para cumplir las obligaciones relativas a los datos y la presentación de informes, con un uso eficaz de los recursos. </t>
  </si>
  <si>
    <r>
      <t xml:space="preserve">Herramienta de análisis del modelo de medición de madurez de los SIRHS: </t>
    </r>
    <r>
      <rPr>
        <b/>
        <i/>
        <sz val="12"/>
        <color theme="0"/>
        <rFont val="Calibri"/>
        <family val="2"/>
        <scheme val="minor"/>
      </rPr>
      <t xml:space="preserve">gestión de dato: interoperabilidad y tecnologías </t>
    </r>
    <r>
      <rPr>
        <b/>
        <sz val="12"/>
        <color theme="0"/>
        <rFont val="Calibri"/>
        <family val="2"/>
        <scheme val="minor"/>
      </rPr>
      <t xml:space="preserve">- </t>
    </r>
    <r>
      <rPr>
        <b/>
        <i/>
        <sz val="12"/>
        <color theme="0"/>
        <rFont val="Calibri"/>
        <family val="2"/>
        <scheme val="minor"/>
      </rPr>
      <t>GDIT</t>
    </r>
  </si>
  <si>
    <t xml:space="preserve">A veces se obtienen datos de personal de salud, principalmente, usando herramientas electrónicas sencillas, como hojas de cálculo electrónico.  Los datos suelen centrarse en lo que requieren los procesos de vinculación y desvinculación, pago de remuneración y ascenso del personal. Existen problemas con la calidad o el desglose que dificultan intercambiar datos. Puede haber problemas de almacenamiento y respaldo de datos en medios digitales o fuera del sitio, y dificultades en la conectividad. </t>
  </si>
  <si>
    <t>Se recopilan datos de personal de salud sistemáticamente de fuentes clave. Los datos se recopilan por medios electrónicos, con una variedad de herramientas, tales como hojas de cálculo electrónico, bases de datos y sistemas de información basados en la arquitectura cliente-servidor.  La integración de datos de distintas fuentes suele hacerse manualmente y podría estar limitada por problemas de comparabilidad.</t>
  </si>
  <si>
    <t>Se recopilan datos de personal de salud de manera sistemática y oportuna de todas las fuentes principales estructuradas. Se toman medidas proactivas para mejorar los procesos de recopilación y la calidad de los datos en el país. Hay algunos datos actualizados mensualmente para facilitar la toma de decisiones.</t>
  </si>
  <si>
    <t>Se recopilan datos de personal de salud de distintos tipos de fuentes, y se usan distintos tipos de dispositivos. Existen y se usan estándares de datos, identificadores y metadatos. Las principales fuentes estructuradas de datos son interoperables. Es fácil conseguir grandes conjuntos de datos integrados de distintas fuentes, disponibles en un solo ambiente y actualizados en tiempo real para realizar análisis y facilitar la toma de decisiones.</t>
  </si>
  <si>
    <t>1. Indique con qué frecuencia se recopilan y actualizan los datos de cada fuente principal de datos estructurados.</t>
  </si>
  <si>
    <t>Personal de salud empleado en establecimientos públicos: hospitales y centros de atención ambulatoria.</t>
  </si>
  <si>
    <t>No se recopilan datos o solo por demanda o según el caso cuando es necesario. Las fuentes de datos de personal de salud de hospitales y atención ambulatoria son diferentes.</t>
  </si>
  <si>
    <t>Se recopilan datos sistemáticamente de acuerdo con un cronograma definido. Las fuentes de datos de personal de salud de hospitales y atención ambulatoria son diferentes.</t>
  </si>
  <si>
    <t xml:space="preserve">Se recopilan datos sistemáticamente; hay un modelo común para ingresar los datos a nivel de los establecimientos hospitalarios y atención ambulatoria, que no siempre se aplica. </t>
  </si>
  <si>
    <t>Se recopilan datos sistemáticamente. Hay una arquitectura nacional de datos de personal de salud. Sa aplica un modelo común para los datos. Se monitorea la calidad de los datos.</t>
  </si>
  <si>
    <t>Personal de salud empleado en establecimientos públicos no dependientes del sector salud o privados sin fines de lucro (por ejemplo, establecimientos de salud de la seguridad social, de las universidades, de las fuerzas armadas y policías).</t>
  </si>
  <si>
    <t>Se recopilan datos sistemáticamente. Hay una arquitectura nacional de datos de personal de salud qua abarca el sector privado sin fin de lucro, los establecimientos públicos de salud de otros sectores o ambos. Se aplica un modelo común para los datos del sector privado sin fin de lucro, los establecimientos públicos de salud de otros sectores o ambos. Se monitorea la calidad de los datos.</t>
  </si>
  <si>
    <t xml:space="preserve">Personal de salud empleado en establecimientos privados con fines de lucro. </t>
  </si>
  <si>
    <t>Se recopilan datos sistemáticamente. Hay una arquitectura nacional de datos de personal de salud que abarca el sector privado con fines de lucro. Se aplica un modelo común para los datos. Se monitorea la calidad de los datos.</t>
  </si>
  <si>
    <t>Registro nacional de personal de salud establecido por una normativa legal de control de la habilitación para el ejercicio.</t>
  </si>
  <si>
    <t>No, o no se utilizan</t>
  </si>
  <si>
    <t>Sí, incorpora un set mínimo de datos (identificador nacional, ocupación, fecha de nacimiento, sexo, nacionalidad, establecimiento de formación, certificado de habilitación para ejercer, especialidades certificadas, y entidades emisoras, país de formación); abarca solo a algunas profesiones (por ejemplo, médicos, enfermeras, etc.).</t>
  </si>
  <si>
    <t xml:space="preserve">El registro incorpora un set mínimo de datos; abarca, como mínimo, todas las ocupaciones de salud de nivel profesional reconocidas en el país; cuenta con la exhaustividad de las inscripciones con respecto a las ocupaciones incluidas en la normativa.  </t>
  </si>
  <si>
    <t xml:space="preserve">El registro está desplegado a nivel   subnacional o está georreferenciado. Es interoperable con otros sistemas de información de personal de salud </t>
  </si>
  <si>
    <t>Registro nacional de los establecimientos de salud habilitados (o autorizados).</t>
  </si>
  <si>
    <t xml:space="preserve">No, o no se utilizan </t>
  </si>
  <si>
    <t>Sí, incorpora a todos los establecimientos públicos de salud hospitalarios y de atención primaria; está basado en normativa y código de identidad.</t>
  </si>
  <si>
    <t>Incluye a todos los establecimientos del país; basado en normativa y código de identidad.</t>
  </si>
  <si>
    <t xml:space="preserve">Incluye a todos los establecimientos del país; está normado con base en un código nacional único de identidad; está georreferenciado.  </t>
  </si>
  <si>
    <t>Fuentes de datos de personal de salud de otros ministerios o entidades: datos del registro civil.</t>
  </si>
  <si>
    <t>Se recopilan datos por demanda o según el caso cuando es necesario.</t>
  </si>
  <si>
    <t>Se recopilan datos con periodicidad definida, para complementar datos faltantes del personal de salud, validar y corroborar la información correspondiente.</t>
  </si>
  <si>
    <t>Se recopilan datos con periodicidad definida, para complementar datos faltantes, validar y corroborar información del personal de salud, y tomar decisiones.</t>
  </si>
  <si>
    <t>Fuentes de datos de personal de salud de otros ministerios o entidades: datos de empleo.</t>
  </si>
  <si>
    <t>No, o no se utilizan.</t>
  </si>
  <si>
    <t>Se recopilan datos con periodicidad definida, para complementar datos faltantes de personal de salud, validar y corroborar la información correspondiente.</t>
  </si>
  <si>
    <t>Se recopilan datos con periodicidad definida, para complementar datos faltantes, validar y corroborar información del personal de salud y tomar decisiones.</t>
  </si>
  <si>
    <t>Fuentes de datos de personal de salud de otros ministerios o entidades: datos del servicio de impuesto.</t>
  </si>
  <si>
    <t xml:space="preserve">Se recopilan datos con periodicidad definida, para complementar datos faltantes de personal de salud, validar y corroborar la información correspondiente. </t>
  </si>
  <si>
    <t>Fuentes de datos de personal de salud de otros ministerios o entidades: colegios profesionales.</t>
  </si>
  <si>
    <t>No se utilizan.</t>
  </si>
  <si>
    <t>Se recopilan datos con periodicidad definida, para complementar datos faltantes, validar y corroborar información de personal de salud y tomar decisiones.</t>
  </si>
  <si>
    <t>Registros de otros ministerios o entidades: 1) seguridad social del personal de salud; 2) personal empleado en el sector social.</t>
  </si>
  <si>
    <t xml:space="preserve">Se recopilan datos con periodicidad definida, para complementar datos faltantes de personal de salud, validar y corroborar la información correspondiente información. </t>
  </si>
  <si>
    <t xml:space="preserve">Educación y capacitación del personal de salud: plazas disponibles, matrículas, graduados, etc. </t>
  </si>
  <si>
    <t>Se recopilan datos sistemáticamente de acuerdo con un cronograma definido (por ejemplo, actualización anual).</t>
  </si>
  <si>
    <t>Se recopilan datos sistemáticamente y se puede obtener puntualmente datos pertinentes y actualizados para fundamentar las decisiones.</t>
  </si>
  <si>
    <t>Se recopilan datos sistemáticamente, los cuales están actualizados y disponibles, y son de libre acceso.</t>
  </si>
  <si>
    <t>Educación y capacitación del personal de salud: reglamentación y acreditación para la educación y capacitación en salud e instituciones acreditadas.</t>
  </si>
  <si>
    <t>Educación y capacitación del personal de salud: financiación de la educación y capacitación en salud.</t>
  </si>
  <si>
    <t xml:space="preserve">En su mayor parte, se hace en papel; se usan algunas herramientas electrónicas (por ejemplo, hojas de cálculo electrónico). Problemas de almacenamiento digital de los datos. Ausencia de respaldo fuera del sitio de registro.  A veces, hay problemas de conectividad con internet.  </t>
  </si>
  <si>
    <t xml:space="preserve">Todos los datos se recopilan electrónicamente, en su mayor parte, usando bases de datos u otros sistemas electrónicos de información cliente-servidor. Los datos provenientes de distintos sitios se integran manualmente. Los datos son almacenados localmente en medios digitales. </t>
  </si>
  <si>
    <t xml:space="preserve">Todos los datos se recopilan electrónicamente en repositorios integrados de datos de distintos sitios correspondientes a fuentes específicas. Hay respaldo de los datos fuera del sitio de registro.  Hay datos accesibles para facilitar las decisiones (por ejemplo, tableros de datos). </t>
  </si>
  <si>
    <t>Se recopilan todos los datos y se integran automáticamente los conjuntos de datos de diversas fuentes (datos de distintas fuentes o instituciones o de nivel subnacional y nacional). Todos los datos pertinentes están disponibles y son accesibles en tiempo real para facilitar las decisiones (por ejemplo, tableros de datos).</t>
  </si>
  <si>
    <t xml:space="preserve">En su mayor parte, se hace en papel; se usan algunas herramientas electrónicas (por ejemplo, hojas de cálculo electrónico). Problemas de almacenamiento digital de los datos. Ausencia de respaldo fuera del sitio.  A veces, hay problemas de conectividad con internet.  </t>
  </si>
  <si>
    <t xml:space="preserve">Todos los datos se recopilan electrónicamente, en su mayor parte, usando bases de datos u otros sistemas electrónicos de información cliente servidor. Los datos provenientes de distintos sitios se integran manualmente. Los datos son almacenados localmente en medios digitales. </t>
  </si>
  <si>
    <t>Se recopilan todos los datos y se integran automáticamente los conjuntos de datos de diversas fuentes (datos de distintas fuentes o instituciones o de nivel subnacional y nacional). Todos los datos pertinentes están disponibles y actualizados, y son accesibles para facilitar las decisiones (por ejemplo, tableros de datos).</t>
  </si>
  <si>
    <t>No existe.</t>
  </si>
  <si>
    <t>Hojas de cálculo electrónico.</t>
  </si>
  <si>
    <t xml:space="preserve">Los datos se recopilan electrónicamente en un repositorio integrado de datos a cargo de la entidad que maneja el registro. Hay acceso a los datos, según la demanda.  </t>
  </si>
  <si>
    <t>Los datos se recopilan electrónicamente en un repositorio integrado de datos a cargo de la entidad que maneja el registro. El registro es interoperable con otras bases de datos del personal de salud y los datos pertinentes son de libre acceso.</t>
  </si>
  <si>
    <t>No existe o, en su mayor parte, se hace en papel; se usan algunas herramientas electrónicas (por ejemplo, hojas de cálculo electrónico).</t>
  </si>
  <si>
    <t xml:space="preserve">Los datos se recopilan electrónicamente, en su mayor parte, usando bases de datos u otros sistemas electrónicos de información cliente-servidor. Los datos provenientes de distintos subregistros (por ejemplo, público o privado, hospitales o centros de atención primaria en salud) se integran manualmente. </t>
  </si>
  <si>
    <t xml:space="preserve">Los datos se recopilan electrónicamente en repositorios integrados de datos de distintos sitios correspondientes a fuentes específicas (público o privado, hospitales o centros de atención primaria en salud). El registro se actualiza periódicamente. </t>
  </si>
  <si>
    <t xml:space="preserve">Los datos se recopilan electrónicamente en repositorios integrados de datos de distintos sitios correspondientes a fuentes específicas (público o privado, hospitales o centros de atención primaria en salud). El registro se actualiza en tiempo real o casi en tiempo real. </t>
  </si>
  <si>
    <t>Fuentes de datos del personal de salud de otros ministerios o entidades: datos del registro civil.</t>
  </si>
  <si>
    <t>No se utilizan. Se recopilan, en su mayor parte, en papel; se usan algunas herramientas electrónicas (por ejemplo, hojas de cálculo electrónico).</t>
  </si>
  <si>
    <t xml:space="preserve">Los datos se recopilan electrónicamente, en su mayor parte, usando bases de datos u otros sistemas electrónicos de información cliente-servidor. </t>
  </si>
  <si>
    <t>Los datos del registro civil se recopilan electrónicamente en repositorios de datos. Se utilizan en forma de carga masiva periódica para complementar la información del personal de salud o validarla.</t>
  </si>
  <si>
    <t xml:space="preserve">Los datos del registro civil se recopilan electrónicamente en repositorios de datos. Están disponibles y actualizados. </t>
  </si>
  <si>
    <t>Fuentes de datos del personal de salud de otros ministerios o entidades: datos de empleo.</t>
  </si>
  <si>
    <t>Todos los datos se recopilan electrónicamente en repositorios integrados de datos de distintos sitios correspondientes a fuentes específicas. Hay datos actualizados accesibles para facilitar las decisiones (por ejemplo, tableros de datos).</t>
  </si>
  <si>
    <t xml:space="preserve">Se recopilan todos los datos y se integran los conjuntos de datos de diversas fuentes (datos de distintas fuentes o instituciones o de nivel subnacional y nacional). Todos los datos pertinentes actualizados están disponibles y son accesibles para facilitar las decisiones (por ejemplo, tableros de datos). Los datos sobre el empleo están georreferenciados. </t>
  </si>
  <si>
    <t>Fuentes de datos del personal de salud de otros ministerios o entidades: datos del servicio de impuesto.</t>
  </si>
  <si>
    <t>Todos los datos se recopilan electrónicamente en repositorios integrados de datos.</t>
  </si>
  <si>
    <t xml:space="preserve">Los datos se recopilan electrónicamente en repositorios integrados de datos. Se accede por demanda a datos pertinentes a nivel nacional y subnacional, bajo resguardo de la normativa vigente en materia de protección de datos individuales </t>
  </si>
  <si>
    <t>Fuentes de datos del personal de salud de otros ministerios o entidades: colegios profesionales.</t>
  </si>
  <si>
    <t xml:space="preserve">Todos los datos se recopilan electrónicamente en repositorios integrados de datos y se puede acceder a información de nivel subnacional y nacional. </t>
  </si>
  <si>
    <t>Todos los datos se recopilan electrónicamente, en su mayor parte, usando bases de datos u otros sistemas electrónicos de información cliente-servidor. Los datos provenientes de distintos sitios se integran manualmente.</t>
  </si>
  <si>
    <t xml:space="preserve">Todos los datos se recopilan electrónicamente en repositorios integrados de datos de distintos sitios correspondientes a fuentes específicas. Se puede obtener puntualmente datos para facilitar las decisiones. </t>
  </si>
  <si>
    <t>Todos los datos se recopilan electrónicamente en repositorios integrados de datos y se puede acceder a información de nivel subnacional y nacional. Los datos pertinentes están disponibles y son accesibles para facilitar las decisiones (por ejemplo, tableros de datos).</t>
  </si>
  <si>
    <t>Se recopilan, en su mayor parte, en papel; se usan algunas herramientas electrónicas (por ejemplo, hojas de cálculo electrónico).</t>
  </si>
  <si>
    <t>Todos los datos se recopilan electrónicamente, en su mayor parte, usando bases de datos u otros sistemas electrónicos cliente-servidor. Los datos provenientes de distintos sitios (por ejemplo, de cada institución de formación) se integran manualmente.</t>
  </si>
  <si>
    <t>Todos los datos se recopilan electrónicamente en repositorios integrados de datos de distintos sitios correspondientes a fuentes específicas.</t>
  </si>
  <si>
    <t>Todos los datos se recopilan electrónicamente, en su mayor parte, usando bases de datos u otros sistemas electrónicos de información cliente-servidor. Los datos provenientes de distintos sitios (por ejemplo, de cada institución de formación) se integran manualmente.</t>
  </si>
  <si>
    <t xml:space="preserve">Todos los datos se recopilan electrónicamente en repositorios integrados de datos y se puede acceder a información actualizada de nivel subnacional y nacional en forma periódica. </t>
  </si>
  <si>
    <t>Todos los datos se recopilan electrónicamente en repositorios integrados de datos y se puede acceder a información de nivel subnacional y nacional. Se publican tableros de datos de aquellos pertinentes.</t>
  </si>
  <si>
    <t>Educación y capacitación del personal de salud: capacitación en el servicio.</t>
  </si>
  <si>
    <t>Todos los datos se recopilan electrónicamente, en su mayor parte, usando bases de datos u otros sistemas electrónicos de información cliente-servidor. Los datos provenientes de distintos sitios (por ejemplo, de cada institución de formación, de salud o de ambas) se integran manualmente.</t>
  </si>
  <si>
    <t>Todos los datos se recopilan electrónicamente en repositorios integrados de datos de distintos sitios correspondientes a fuentes específicas (distintas instituciones de formación, de salud o de ambas).</t>
  </si>
  <si>
    <t xml:space="preserve">3. Hay datos de cada fuente desglosados según las siguientes variables: </t>
  </si>
  <si>
    <t>Personal de salud empleado en establecimientos públicos: hospitales y centros de atención primaria.</t>
  </si>
  <si>
    <t>Desglosados por ocupación, sexo y edad.</t>
  </si>
  <si>
    <t>Desglosados por ocupación, sexo, edad, tipo de establecimiento sanitario basado en la clasificación del sistema de cuentas de salud (glosario), ubicación subnacional.</t>
  </si>
  <si>
    <t>Desglosados por ocupación, edad según la fecha de nacimiento, sexo, tipo de establecimientos sanitario basado en la clasificación del sistema de cuentas de salud (glosario), ubicación subnacional, nacido en el extranjero, formado en el extranjero.</t>
  </si>
  <si>
    <t>Desglosados por ocupación, edad según la fecha de nacimiento, sexo, tipo de establecimiento sanitario basado en la clasificación del sistema de cuentas de salud (glosario), ubicación subnacional, nacido en el extranjero, formado en el extranjero, reglamentación de contrato y retribución, tiempo parcial, doble ejercicio profesional, sujeto a reglamentación de las condiciones de trabajo (horarios, protección social y prevención de riesgos de salud ocupacional).</t>
  </si>
  <si>
    <t xml:space="preserve">Desglosados por ocupación y especialidad, edad según la fecha de nacimiento, sexo, tipo de establecimiento sanitario basado en la clasificación del sistema de cuentas de salud (glosario), ubicación subnacional, nacido en el extranjero, formado en el extranjero.  </t>
  </si>
  <si>
    <t>Personal de salud empleado en establecimientos privados con fines de lucro,</t>
  </si>
  <si>
    <t>Desglosados por ocupación, sexo, edad, tipo de establecimiento sanitario basado en la clasificación del sistema de cuentas de salud, ubicación subnacional.</t>
  </si>
  <si>
    <t xml:space="preserve">Desglosados por ocupación, edad según la fecha de nacimiento, sexo, tipo de establecimiento sanitario basado en la clasificación del sistema de cuentas de salud ubicación subnacional, nacido en el extranjero, formado en el extranjero.  </t>
  </si>
  <si>
    <t xml:space="preserve">Educación y capacitación del personal de salud: plazas disponibles, matrículas, graduados. </t>
  </si>
  <si>
    <t>Lista de instituciones de formación acreditadas; matrícula y graduados por ocupación.</t>
  </si>
  <si>
    <t>Lista de instituciones de formación acreditadas; plazas disponibles, matrícula, y graduados por ocupación, sexo y edad.</t>
  </si>
  <si>
    <t>Lista de instituciones de formación acreditadas; plazas disponibles, matrícula y graduados por ocupación, sexo y edad; número y tasa de abandono por ocupación, sexo y edad; duración de la educación por ocupación.</t>
  </si>
  <si>
    <t>Lista de instituciones de formación acreditadas; plazas disponibles, matrícula y graduados por ocupación, sexo y edad; número y tasa de abandono por ocupación, sexo y edad; duración de la educación por ocupación; número de educadores calificados para impartir la formación, por ocupación.</t>
  </si>
  <si>
    <t>Normas sobre duración de la formación, por ocupación.</t>
  </si>
  <si>
    <t>Normas sobre duración y contenido de la formación, por ocupación.</t>
  </si>
  <si>
    <t>Normas sobre duración y contenido de la formación, por ocupación; mecanismos de acreditación de las instituciones de formación y sus programas.</t>
  </si>
  <si>
    <t>Normas sobre duración y contenido de la formación, por ocupación; mecanismos de acreditación de las instituciones de formación y sus programas; normas sobre 1) la responsabilidad social, 2) la observancia efectiva de la responsabilidad social, 3) los factores sociales determinantes de la salud, 4) la educación interprofesional;</t>
  </si>
  <si>
    <t xml:space="preserve">existencia de acuerdos intersectoriales sobre normas de acreditación de instituciones de formación </t>
  </si>
  <si>
    <t xml:space="preserve">Perfeccionamiento profesional continuo y capacitación en servicio.  </t>
  </si>
  <si>
    <t xml:space="preserve">No existen datos sistematizados sobre perfeccionamiento continuo y capacitación en servicio, o son muy parciales.  </t>
  </si>
  <si>
    <t>Datos sistematizados sobre perfeccionamiento continuo y capacitación en servicio en el sector público, desglosados por ocupación, sexo, edad, y tipo de establecimiento; nivel nacional y subnacional.</t>
  </si>
  <si>
    <t>Datos sistematizados sobre perfeccionamiento continuo y capacitación en servicio en el sector público, privado sin fines de lucro y con fines de lucro, desglosados por ocupación, sexo, edad, y tipo de establecimiento.</t>
  </si>
  <si>
    <t>Datos sobre el gasto total en educación superior y el gasto total en educación del personal de salud.</t>
  </si>
  <si>
    <t xml:space="preserve">Datos sobre el gasto total en educación superior y el gasto total en educación del personal de salud; se conoce el costo de la matrícula promedio por alumno inscrito en programas de educación de personal de salud. </t>
  </si>
  <si>
    <t>Datos sobre el gasto total en educación superior y el gasto total en educación del personal de salud; se conoce el costo de la matrícula promedio por alumno inscrito en programas de educación de personal de salud; desglosado por programa; existen datos sobre el costo promedio por graduado de los programas de formación de personal de salud, desglosado por programa.</t>
  </si>
  <si>
    <t xml:space="preserve">Datos sobre el gasto total en educación superior y el gasto total en educación del personal de salud; se conoce el costo de la matrícula promedio por alumno inscrito en programas de educación de personal de salud; desglosado por programa; existen datos sobre el costo de matrícula promedio por alumno inscrito en programa de formación de  especialidad, por especialidad;  existen datos sobre el costo promedio por graduado de los programas de formación de personal de salud y de especialidad en salud, por programa; se conoce el gasto total en perfeccionamiento continuo y capacitación en servicio del personal de salud. </t>
  </si>
  <si>
    <t>Flujos del mercado laboral de la salud.</t>
  </si>
  <si>
    <t>Los sistemas de información del personal de salud existentes en el sector salud y el sector de educación no permiten establecer los flujos de entrada y salida del mercado laboral.</t>
  </si>
  <si>
    <t>Gasto en personal de salud y su remuneración.</t>
  </si>
  <si>
    <t>Datos sobre el gasto total y el gasto en retribuciones del personal de salud empleado en el sector público.</t>
  </si>
  <si>
    <t>Datos sobre el gasto total y el gasto total en retribuciones del personal de salud empleado en el sector público; salarios y sueldos iniciales promedios del personal de salud del sector público, por ocupación.</t>
  </si>
  <si>
    <t>Datos sobre el gasto total y el gasto total en retribuciones del personal de salud empleado en el sector público; salarios y sueldos iniciales promedios del personal de salud del sector público, por ocupación y sexo.</t>
  </si>
  <si>
    <t>Datos sobre el gasto total y el gasto total en retribuciones del personal de salud de los sectores público, privado sin fines de lucro y privado con fines de lucro; salarios y sueldos iniciales promedios de personal de salud de los sectores público, privado sin fines de lucro y privado con fines de lucro, por ocupación y sexo.</t>
  </si>
  <si>
    <t>No se recopilan datos, o se hace por demanda y, con frecuencia, no se usan debido a que no están completos, no son coherentes o no son exactos.</t>
  </si>
  <si>
    <t>Se recopilan datos y se sabe que algunos de sus elementos no están completos o no son exactos. Los datos de distintas fuentes, a menudo, no son comparables debido a problemas de calidad.</t>
  </si>
  <si>
    <t>Todos los elementos de los datos, por lo general, son coherentes, completos y exactos en relación con períodos de cinco años o menos. Se sabe que hay sesgos y problemas, y se pueden hacer los ajustes correspondientes en los análisis. Los datos de distintas fuentes y períodos son comparables.</t>
  </si>
  <si>
    <t>Los datos son confiables, están completos y son exactos en relación con períodos de más de cinco años.</t>
  </si>
  <si>
    <t>Se recopilan datos y se sabe que algunos elementos de datos no están completos o no son exactos. Los datos de distintas fuentes, a menudo, no son comparables debido a problemas de calidad.</t>
  </si>
  <si>
    <t>Todos los elementos de los datos, por lo general, son coherentes, están completos y son exactos, en relación con períodos de cinco años o menos. Se sabe que hay sesgos y problemas, y se pueden hacer los ajustes correspondientes en los análisis. Los datos de distintas fuentes y períodos son comparables.</t>
  </si>
  <si>
    <t>Personal de salud empleado en establecimientos privados con fines de lucro.</t>
  </si>
  <si>
    <t>Registro nacional de personal sanitario establecido por una normativa legal de control de la habilitación para el ejercicio.</t>
  </si>
  <si>
    <t>No existe un registro nacional.</t>
  </si>
  <si>
    <t xml:space="preserve">Se recopilan datos en el registro, pero se sabe que algunos elementos no están completos, no son exactos o no son coherentes, por lo que se usan poco. </t>
  </si>
  <si>
    <t>Se recopilan datos, pero con frecuencia, no se usan debido a que no están completos, no son coherentes o no son exactos.</t>
  </si>
  <si>
    <t>Se sabe que algunos elementos de los datos no están completos o no son exactos. Los datos de distintas fuentes, a menudo, no son comparables debido a problemas de calidad.</t>
  </si>
  <si>
    <t>Educación y capacitación del personal de salud: plazas disponibles, matrículas, graduados.</t>
  </si>
  <si>
    <t xml:space="preserve">Los datos sobre el gasto en personal de salud y las remuneraciones, solo se conocen en el sector público.  </t>
  </si>
  <si>
    <t>Los datos sobre el gasto en personal de salud y las remuneraciones, se conocen en los distintos segmentos del sistema de salud. Se sabe que algunos elementos de los datos no están completos o no son exactos. Los datos de distintas fuentes, a menudo, no son comparables debido a problemas de calidad.</t>
  </si>
  <si>
    <t xml:space="preserve">No se han implementado. </t>
  </si>
  <si>
    <t>Se han implementado y se informa la mayoría de los datos de toda la planta de personal y por ocupación solicitada, desglosado por sexo, edad; datos acotados al sector público de salud, sin precisar el tipo de establecimiento; no se ha informado anualmente.</t>
  </si>
  <si>
    <t xml:space="preserve">Se han implementado y se informan todos los datos de la planta de personal, en total y por ocupación solicitada, desglosado por sexo y edad; se precisan la titularidad del establecimiento y su tipo establecimiento; incluye el lugar de nacimiento y la formación en el extranjero; se informan los graduados. Incluye datos de financiación y retribución del personal de salud; datos subnacionales para personal del sector público. </t>
  </si>
  <si>
    <t>Se han implementado y se informan todos los datos de la planta de personal, en total y por ocupación solicitada, desglosado por sexo y edad; se precisan la titularidad del establecimiento y el tipo de establecimiento; incluye el lugar de nacimiento y la formación en el extranjero. Incluye datos de financiación y retribución del personal de salud. Se informan los graduados y la financiación de la formación y capacitación; se informan los flujos de personal sanitario; datos subnacionales para del personal de todos los subsegmentos del sistema de salud.</t>
  </si>
  <si>
    <t>Subcapítulo II "Estándares de calidad e interoperabilidad"
Existencia y uso de estándares de datos e identificadores; interoperabilidad y arquitectura nacional de información del personal de salud.</t>
  </si>
  <si>
    <t xml:space="preserve">Se aplican pocos estándares formales relativos a los datos del personal de salud. Se establecen algunos estándares en las fuentes de datos, pero no son uniformes o no se aplican a todas las fuentes. </t>
  </si>
  <si>
    <t>Se han identificado algunos estándares para determinadas fuentes de datos del personal de salud y hay planes formales para adoptarlos. Se han identificado estándares relativos a la interoperabilidad, pero no se aplican.</t>
  </si>
  <si>
    <t>Se han adoptado estándares formalmente y se ha documentado la arquitectura nacional de información del personal de salud. Hay un identificador nacional para integrar los datos del personal de salud de todas las fuentes.</t>
  </si>
  <si>
    <t>Los SIRHS son interoperables, gracias a una infraestructura nacional que usa estándares, tecnologías y arquitecturas actualizadas.</t>
  </si>
  <si>
    <t>No se sabe o se sabe poco.</t>
  </si>
  <si>
    <t>Hay un plan nacional para implementar una arquitectura nacional de información de personal de salud que reúna las fuentes de los subsectores del sistema de salud.</t>
  </si>
  <si>
    <t xml:space="preserve">El plan nacional está en aplicación. </t>
  </si>
  <si>
    <t>Hay un plan nacional para implementar una arquitectura nacional de información del personal de salud que reúna las fuentes de los subsectores del sistema de salud.</t>
  </si>
  <si>
    <t xml:space="preserve">2. Existen estándares para la recolección de datos del personal de salud y se monitorea su aplicación. </t>
  </si>
  <si>
    <t xml:space="preserve">No existen o son escasos. </t>
  </si>
  <si>
    <t xml:space="preserve">Existe un plan de estandarización establecido y su aplicación esta planificada para la información del personal de salud del sector público. </t>
  </si>
  <si>
    <t>Se monitorea el proceso en el sector público y se planifica en el sector privado sin fines de lucro y con fines de lucro o de establecimientos públicos no dependientes del sector salud.</t>
  </si>
  <si>
    <t>Se ha generalizado la adopción de una estandarización común de las distintas fuentes del personal de salud para implementar la interoperabilidad de los subsistemas de información de dicho personal.</t>
  </si>
  <si>
    <t xml:space="preserve">3. Se han establecido definiciones, catálogos nacionales y homologación de ocupaciones y especialidades, registro de metadatos y diccionarios de datos.  Se monitorea su utilización. </t>
  </si>
  <si>
    <t>No existen o son escasos.</t>
  </si>
  <si>
    <t xml:space="preserve">Hay definiciones, catálogos y metadatos que se aplican parcialmente a los datos del personal de salud del sector público y no se monitorean. </t>
  </si>
  <si>
    <r>
      <t>Herramienta de evaluación del modelo de medición de madurez de los SIRHS: evidencia</t>
    </r>
    <r>
      <rPr>
        <b/>
        <i/>
        <sz val="12"/>
        <color rgb="FFFFFFFF"/>
        <rFont val="Calibri"/>
        <family val="2"/>
        <scheme val="minor"/>
      </rPr>
      <t xml:space="preserve"> y toma de decisión - EvTD</t>
    </r>
  </si>
  <si>
    <t>Subcapítulo I "Plan de valoración y comunicación de datos e información del personal de salud"                                                                                                                                                                                                                                                                                                                                                                                        Herramientas  de interpretación y análisis de datos del personal de salud.</t>
  </si>
  <si>
    <t>Herramientas de interpretación y análisis de datos del personal de salud.</t>
  </si>
  <si>
    <t xml:space="preserve">No existe un plan documentado, pero se realizan y comunican análisis en contextos de pero se hacen análisis y se comunican en el contexto de: 1) negociaciones presupuestarias del ministerio de salud con el ministerio de hacienda, y entre la autoridad nacional de salud y los niveles subnacionales y de establecimientos; 2) rendición de cuentas del gasto de personal de salud; existe un set de indicadores del personal de salud solicitado por el ministerio de hacienda, y 3) demandas puntuales de estado de situación sobre la situación, de parte de las autoridades del gobierno en las relaciones gremiales y con los colegios profesionales, relaciones con el congreso nacional, solicitudes de la prensa, o de grupos de intereses. </t>
  </si>
  <si>
    <t xml:space="preserve">Se han establecido ciertos ámbitos sistemáticos de provisión,  interpretación y análisis de datos del personal de salud, con metodologías establecidas a nivel de la autoridad nacional (y subnacional); por ejemplo, dotación para  nuevos establecimientos, vacantes, ausentismo, salud ocupacional y prevención de riesgos laborales, capacitación, remuneraciones, tipo de contratación, remuneraciones, distribución territorial,  negociaciones con educación de vacantes de formación con becas financiadas por el estado, y otros. </t>
  </si>
  <si>
    <t>Hay un plan de valoración y comunicación de datos e información del personal de salud, que incluye lo mencionado en los niveles 2 y 3, además, se realizan y publican periódicamente informes sobre las características esenciales de dicho personal, su distribución y evolución, en el marco de políticas tales como el gobierno abierto.</t>
  </si>
  <si>
    <t>Subcapítulo II "Comunicaciones estratégicas"
Herramientas y metodologías estratégicas para facilitar la toma de decisiones
Estrategia de comunicación sobre recursos humanos para la salud, para asuntos de prioridad nacional y para promover cambios.</t>
  </si>
  <si>
    <t>No se difunden sistemáticamente comunicaciones sobre asuntos prioritarios nacionales en el ámbito del personal de salud. Los datos y la información, por lo general, fluyen solo de la fuente al nivel central.</t>
  </si>
  <si>
    <t>Hay una estrategia informal para las comunicaciones sobre el personal de salud, pero no se aplica sistemáticamente. Por ejemplo, no se realizan comunicaciones coordinadas dentro de los ministerios, entre las divisiones o departamentos encargados del personal de salud, salud pública y gestión de establecimientos y redes; y no se realizan comunicaciones coordinadas entre las autoridades de salud y de educación para orientar a futuros estudiantes de pregrado y posgrado en sus opciones.</t>
  </si>
  <si>
    <t>Hay una estrategia formal para las comunicaciones en el ámbito del personal de salud, que se desprende de una coordinación intrasectorial e intersectorial con mensajes dirigidos a audiencias específicas. Esta estrategia se despliega tanto a nivel nacional como subnacional y de establecimientos.</t>
  </si>
  <si>
    <t xml:space="preserve">Hay una estrategia de comunicación en el ámbito del personal de salud con mensajes definidos, basada en datos e informes nacionales e internacionales sobre dicho personal, relacionados con información epidemiológica y datos usados en la atención en sus distintos niveles. La información publicada incluye datos nacionales y territoriales.  </t>
  </si>
  <si>
    <t>1. Flujo de datos e información del personal de salud para la comunicación y la toma de decisiones.</t>
  </si>
  <si>
    <t>La información disponible permanece en el nivel donde se recopila. Se usa para autoinformes o para informes específicos a nivel nacional o internacional.</t>
  </si>
  <si>
    <t>Habitualmente, fluye de la fuente al nivel central, sin retroalimentación para el nivel local.</t>
  </si>
  <si>
    <t>Habitualmente fluye de la fuente al nivel central, con cierto grado de retroalimentación de información clave para el nivel local.</t>
  </si>
  <si>
    <t>Hay retroalimentación del nivel central al nivel local. Las fuentes de información de todos los niveles están integradas.</t>
  </si>
  <si>
    <t xml:space="preserve">2. La información sobre el personal de salud se usa para identificar las necesidades cuantitativas y de composición de equipos de salud.  </t>
  </si>
  <si>
    <t>No</t>
  </si>
  <si>
    <t>Se usa en algunos establecimientos o unidades, pero no se hace sistemáticamente.</t>
  </si>
  <si>
    <t>Algunos establecimientos la usan sistemáticamente. A nivel de la autoridad nacional de salud (y subnacional), se hace en forma puntual en algunas circunstancias, como cambios de complejidad de establecimientos, creación de nuevos establecimientos o unidades de atención, pandemias (por ejemplo, COVID-19).</t>
  </si>
  <si>
    <t>Se está aplicando sistemáticamente una metodología nacional en los distintos niveles del sistema, establecida por la autoridad nacional (y subnacional, cuando corresponda).</t>
  </si>
  <si>
    <t xml:space="preserve">3. Hay una estrategia nacional de capacitación e incentivos de la autoridad nacional (y subnacional, cuando corresponda) hacia todos los niveles del sistema de salud, para fortalecer el uso de datos e información del personal de salud en la comunicación, la negociación y la toma de decisiones. </t>
  </si>
  <si>
    <t xml:space="preserve">Hay capacitación sobre el análisis y la interpretación de datos e indicadores del personal de salud. Se incentiva el uso de los datos e información del SIRHS, en las negociaciones entre el nivel local y el central sobre distintos aspectos: por ejemplo, cambios de dotación y distribución de personal de salud, implementación de nuevas unidades o establecimientos, cambios en la normativas, gestión y rendición de cuenta del personal de salud. </t>
  </si>
  <si>
    <t xml:space="preserve">La planificación y programación de la distribución territorial y por nivel de atención (ambulatorio u hospitalario) del personal de salud en el sector público  </t>
  </si>
  <si>
    <t>Las políticas y la planificación del personal de salud y los equipos de salud de mediano y largo plazo del sector público, en concertación con el sector educativo</t>
  </si>
  <si>
    <t xml:space="preserve">Realizar cambios en la gestión de Personal de Salud, particularmente, en políticas de incentivos y estimulación laboral, para favorecer la atracción y permanencia en zonas rurales o aisladas, y en sectores subtendidos Concertación con el sector educativo de las matrículas de pregrado y posgrado en relación con las necesidades del país </t>
  </si>
  <si>
    <t>Políticas, estrategias, planes y programas nacionales y subnacionales de salud</t>
  </si>
  <si>
    <t>Subcapítulo IV "Investigación y producción de conocimientos nuevos sobre los recursos humanos para la salud para fortalecer la toma de decisiones                                                                                                                                                                                                                                                                                                  
Utilización de los datos e información de los SIRHS para realizar estudios e investigación sobre los trabajadores de la salud"</t>
  </si>
  <si>
    <t>No se ha considerado solicitar o impulsar estudios sobre el personal de salud.</t>
  </si>
  <si>
    <t>La autoridad de salud tiene interés en realizar estudios específicos sobre RHS.</t>
  </si>
  <si>
    <t>Se han entablado relaciones formales con la comunidad académica y científica centradas en estudios particulares.</t>
  </si>
  <si>
    <t xml:space="preserve">El ministerio de salud, en conjunto con el de educación y las universidades, desarrolla una línea de investigación y estudios sobre el personal de salud. </t>
  </si>
  <si>
    <t>1. Se realizan, en el país, estudios e investigaciones sobre varios aspectos del personal de salud, con el propósito de producir evidencias para la toma de decisiones.</t>
  </si>
  <si>
    <t>Sí, pero no hay capacidad interna y existe poco interés en el ámbito académico.</t>
  </si>
  <si>
    <t xml:space="preserve">La academia está representada en el observatorio nacional del personal de salud (o una plataforma equivalente) y se le han solicitado estudios sobre dicho personal. </t>
  </si>
  <si>
    <t>Se realizan estudios sistemáticos para apoyar la formulación de políticas para el personal de salud, mediante la integración de la evidencia y la evaluación de programas.</t>
  </si>
  <si>
    <t>No ha participado en estudios internacionales sobre el personal de salud, pero participa en los intercambios de experiencias.</t>
  </si>
  <si>
    <t xml:space="preserve">Participa en algunos de los estudios de múltiples países sobre el personal de salud, en las iniciativas de fortalecimiento de las evidencias sobre dicho personal y en el perfeccionamiento del SIRHS en la Región. </t>
  </si>
  <si>
    <t xml:space="preserve">Participa en la mayoría de   los estudios de múltiples países sobre el personal de salud y en las iniciativas de fortalecimiento de las evidencias sobre dicho personal y en el perfeccionamiento del SIRHS en la Región. </t>
  </si>
  <si>
    <t>Acrónimos</t>
  </si>
  <si>
    <t>APS</t>
  </si>
  <si>
    <t>Atención Primaria de Salud</t>
  </si>
  <si>
    <t xml:space="preserve">AUS </t>
  </si>
  <si>
    <t>Acceso Universal a la Salud</t>
  </si>
  <si>
    <t>BID</t>
  </si>
  <si>
    <t>Banco Interamericano de Desarrollo</t>
  </si>
  <si>
    <t>BM</t>
  </si>
  <si>
    <t>Banco Mundial</t>
  </si>
  <si>
    <t>CARICOM</t>
  </si>
  <si>
    <t>Caribbean Community / Comunidad del Caribe</t>
  </si>
  <si>
    <t>CEPAL</t>
  </si>
  <si>
    <t>Comisión Económica para América Latina y el Caribe</t>
  </si>
  <si>
    <t>CIUO</t>
  </si>
  <si>
    <t>Clasificación Internacional Uniforme de Ocupaciones</t>
  </si>
  <si>
    <t>CNPS (NHWA)</t>
  </si>
  <si>
    <t>Cuentas Nacionales de Personal de Salud (OMS)</t>
  </si>
  <si>
    <t>CUS</t>
  </si>
  <si>
    <t>Cobertura Universal de Salud</t>
  </si>
  <si>
    <t>EIH</t>
  </si>
  <si>
    <t>Evidence and Intelligence for action in Health (Evidencia e Inteligencia para la acción en Salud)</t>
  </si>
  <si>
    <t>GHD</t>
  </si>
  <si>
    <t>Global Health Data (OMS)</t>
  </si>
  <si>
    <t>GHO</t>
  </si>
  <si>
    <t>Global Health Observatory (OMS)</t>
  </si>
  <si>
    <t>IS4H</t>
  </si>
  <si>
    <t>Information System for Health</t>
  </si>
  <si>
    <t>IMM-SIRHS</t>
  </si>
  <si>
    <t>Instrumento de Medición de Madurez de los SIRHS</t>
  </si>
  <si>
    <t>LAC</t>
  </si>
  <si>
    <t>Latinoamérica y el Caribe</t>
  </si>
  <si>
    <t>NHWA (CNPS)</t>
  </si>
  <si>
    <t>National Health Workforce Accounts (WHO)</t>
  </si>
  <si>
    <t>OCDE</t>
  </si>
  <si>
    <t>Organización para la Cooperación y el Desarrollo Económico</t>
  </si>
  <si>
    <t>OIT</t>
  </si>
  <si>
    <t>Organización Internacional del Trabajo</t>
  </si>
  <si>
    <t>OMS - WHO</t>
  </si>
  <si>
    <t>Organización Mundial de la Salud - World Health Organisation</t>
  </si>
  <si>
    <t>OPS - PAHO</t>
  </si>
  <si>
    <t>Organización Panamericana de la Salud - Panamericana Health Organisation</t>
  </si>
  <si>
    <t>ORAS-CONHU</t>
  </si>
  <si>
    <t>Organismo Andino de Salud - Convenio Hipólito Unanue</t>
  </si>
  <si>
    <t>RHS</t>
  </si>
  <si>
    <t>Recursos Humanos para la Salud</t>
  </si>
  <si>
    <t>SIACS</t>
  </si>
  <si>
    <t>Sistema de Información para la Acción en Salud</t>
  </si>
  <si>
    <t xml:space="preserve">SIRHS </t>
  </si>
  <si>
    <t>Sistema de Información de Recursos Humanos para la Salud</t>
  </si>
  <si>
    <t>USAID</t>
  </si>
  <si>
    <t>United States Agency for International Development</t>
  </si>
  <si>
    <t>Subcapítulo I "Liderazgo y coordinación"
Coordinación y distribución de la estructura de gobernanza para la toma de decisiones y la rendición de cuentas de los SIRHS en los ámbitos gerencial y técnico entre todos los participantes.</t>
  </si>
  <si>
    <r>
      <t>La toma de decisiones y la rendición de cuentas sobre los componentes de los SIRHS</t>
    </r>
    <r>
      <rPr>
        <b/>
        <sz val="11"/>
        <color rgb="FF000000"/>
        <rFont val="Aptos"/>
        <family val="2"/>
      </rPr>
      <t xml:space="preserve"> </t>
    </r>
    <r>
      <rPr>
        <sz val="11"/>
        <color rgb="FF000000"/>
        <rFont val="Aptos"/>
        <family val="2"/>
      </rPr>
      <t xml:space="preserve">están distribuidas entre las entidades encargadas de los distintos segmentos del sistema de salud. No se coordinan las inversiones y las actividades. </t>
    </r>
  </si>
  <si>
    <t>Las decisiones sobre inversiones y la rendición de cuenta en los SIRHS, se coordinan a nivel gerencial de las autoridades del sector público de salud (ministerio de salud, autoridades de salud de los estados en el caso de los países federales, autoridades regionales de salud, y establecimientos de salud), pero no se coordinan formalmente entre las autoridades de salud y las entidades encargadas de la gerencia de los otros segmentos del sistema de salud u otros interesados nacionales.</t>
  </si>
  <si>
    <r>
      <t>Hay una estructura formal de gobernanza para la planificación estratégica y la supervisión del SIRHS</t>
    </r>
    <r>
      <rPr>
        <b/>
        <sz val="11"/>
        <color rgb="FF000000"/>
        <rFont val="Aptos"/>
        <family val="2"/>
      </rPr>
      <t xml:space="preserve"> </t>
    </r>
    <r>
      <rPr>
        <sz val="11"/>
        <color rgb="FF000000"/>
        <rFont val="Aptos"/>
        <family val="2"/>
      </rPr>
      <t>en el sector público por parte de las autoridades nacionales (por ejemplo, ministerio de salud, autoridades regionales de salud, establecimientos de salud, encargados de las tecnologías de información y digitalización en salud).</t>
    </r>
  </si>
  <si>
    <r>
      <t>Se han establecido estructuras de gobernanza del SIRHS</t>
    </r>
    <r>
      <rPr>
        <b/>
        <sz val="11"/>
        <color rgb="FF000000"/>
        <rFont val="Aptos"/>
        <family val="2"/>
      </rPr>
      <t xml:space="preserve"> </t>
    </r>
    <r>
      <rPr>
        <sz val="11"/>
        <color rgb="FF000000"/>
        <rFont val="Aptos"/>
        <family val="2"/>
      </rPr>
      <t>de alcance nacional, que incluyen a los principales interesados nacionales del sistema de salud, incluyendo sectores público y privado sin fines de lucro y con fines de lucro. Están incorporadas las principales autoridades nacionales del sector educativo y de tecnología de la información, digitalización en salud y, de existir, de gobierno abierto.</t>
    </r>
  </si>
  <si>
    <r>
      <t xml:space="preserve">Existe en el ministerio de salud una unidad, un departamento o una división encargada de la política y la gestión del personal de salud, pero no se dispone de una unidad encargada de los </t>
    </r>
    <r>
      <rPr>
        <sz val="11"/>
        <color rgb="FF000000"/>
        <rFont val="Aptos"/>
        <family val="2"/>
      </rPr>
      <t>SIRHS</t>
    </r>
    <r>
      <rPr>
        <sz val="11"/>
        <color theme="1"/>
        <rFont val="Aptos"/>
        <family val="2"/>
      </rPr>
      <t xml:space="preserve">. </t>
    </r>
  </si>
  <si>
    <r>
      <t xml:space="preserve">El ministerio de salud, a nivel central, regional y de establecimientos, dispone de una unidad dedicada al </t>
    </r>
    <r>
      <rPr>
        <sz val="11"/>
        <color rgb="FF000000"/>
        <rFont val="Aptos"/>
        <family val="2"/>
      </rPr>
      <t>SIRHS</t>
    </r>
    <r>
      <rPr>
        <sz val="11"/>
        <color theme="1"/>
        <rFont val="Aptos"/>
        <family val="2"/>
      </rPr>
      <t xml:space="preserve">, dotada de recursos específicos y planes de trabajo. </t>
    </r>
  </si>
  <si>
    <r>
      <t xml:space="preserve">Las unidades del </t>
    </r>
    <r>
      <rPr>
        <sz val="11"/>
        <color rgb="FF000000"/>
        <rFont val="Aptos"/>
        <family val="2"/>
      </rPr>
      <t>SIRHS</t>
    </r>
    <r>
      <rPr>
        <sz val="11"/>
        <color theme="1"/>
        <rFont val="Aptos"/>
        <family val="2"/>
      </rPr>
      <t xml:space="preserve"> de nivel nacional y regional se coordinan con las autoridades nacionales y regionales de desarrollo de la tecnología de información, gobierno electrónico, gobierno abierto y digitalización en salud, alcanzando una participación amplia de los actores involucrados en los procesos de gobernanza.</t>
    </r>
  </si>
  <si>
    <r>
      <t xml:space="preserve">Se ha establecido, a nivel de la autoridad de salud, una estructura de gobernanza interinstitucional e intersectorial para la implementación de la política nacional (y regional) de personal de salud, que incluye el tema del </t>
    </r>
    <r>
      <rPr>
        <sz val="11"/>
        <color rgb="FF000000"/>
        <rFont val="Aptos"/>
        <family val="2"/>
      </rPr>
      <t>SIRHS</t>
    </r>
    <r>
      <rPr>
        <sz val="11"/>
        <color theme="1"/>
        <rFont val="Aptos"/>
        <family val="2"/>
      </rPr>
      <t xml:space="preserve">, coordinada por la unidad de personal de salud. Esta estructura está integrada por representantes sectoriales e intersectoriales involucrados con el personal de salud (sector privado de salud, sector educativo, colegios profesionales y otras instituciones de gobierno, tales como ministerios de educación y trabajo, institutos, superintendencias o equivalentes, etc.). </t>
    </r>
  </si>
  <si>
    <t>2. Se ha establecido un observatorio nacional de RHS, sala de situación o una plataforma equivalente.</t>
  </si>
  <si>
    <t xml:space="preserve">3. Los roles y funciones de los principales participantes del sistema de salud o de otros sectores que tienen responsabilidades en el SIRHS están formalmente documentados y mapeados. </t>
  </si>
  <si>
    <r>
      <t xml:space="preserve">No se documentan o mapean los roles y las funciones de los responsables del </t>
    </r>
    <r>
      <rPr>
        <sz val="11"/>
        <color rgb="FF000000"/>
        <rFont val="Aptos"/>
        <family val="2"/>
      </rPr>
      <t>SIRHS</t>
    </r>
    <r>
      <rPr>
        <sz val="11"/>
        <color theme="1"/>
        <rFont val="Aptos"/>
        <family val="2"/>
      </rPr>
      <t>. El conocimiento que los participantes poseen al respecto es puramente individual.</t>
    </r>
  </si>
  <si>
    <t>Hay una lista formal documentada de los participantes en el sistema de salud de los sectores público y privado que tienen responsabilidades en el SIRHS.</t>
  </si>
  <si>
    <r>
      <t>Hay una lista formal documentada de los participantes en el sistema de salud de los sectores público y privado, y del sector de educación, que tienen responsabilidades en el SIRHS</t>
    </r>
    <r>
      <rPr>
        <b/>
        <sz val="11"/>
        <color rgb="FF000000"/>
        <rFont val="Aptos"/>
        <family val="2"/>
      </rPr>
      <t xml:space="preserve"> </t>
    </r>
    <r>
      <rPr>
        <sz val="11"/>
        <color rgb="FF000000"/>
        <rFont val="Aptos"/>
        <family val="2"/>
      </rPr>
      <t>o manejan datos de personal de salud, con sus roles y relaciones.</t>
    </r>
  </si>
  <si>
    <r>
      <t xml:space="preserve">4. Mecanismos de decisión para las prioridades estratégicas, las inversiones y los aspectos técnicos del </t>
    </r>
    <r>
      <rPr>
        <b/>
        <sz val="11"/>
        <color rgb="FF000000"/>
        <rFont val="Aptos"/>
        <family val="2"/>
      </rPr>
      <t>SIRHS.</t>
    </r>
  </si>
  <si>
    <t>No hay una estructura formal de gobernanza en la autoridad nacional de salud, pero los temas relacionados con el SIRHS se abordan regularmente en el órgano de la autoridad nacional de salud encargado de la dirección de personal de salud.</t>
  </si>
  <si>
    <r>
      <t xml:space="preserve">Hay una estructura formal de gobernanza del SIRHS en las autoridades nacional y </t>
    </r>
    <r>
      <rPr>
        <sz val="11"/>
        <color theme="1"/>
        <rFont val="Aptos"/>
        <family val="2"/>
      </rPr>
      <t>regional</t>
    </r>
    <r>
      <rPr>
        <sz val="11"/>
        <color rgb="FF000000"/>
        <rFont val="Aptos"/>
        <family val="2"/>
      </rPr>
      <t xml:space="preserve"> de salud</t>
    </r>
    <r>
      <rPr>
        <sz val="11"/>
        <color theme="1"/>
        <rFont val="Aptos"/>
        <family val="2"/>
      </rPr>
      <t>,</t>
    </r>
    <r>
      <rPr>
        <sz val="11"/>
        <color rgb="FF000000"/>
        <rFont val="Aptos"/>
        <family val="2"/>
      </rPr>
      <t xml:space="preserve"> pero no incluye a representantes del sector privado de salud o de otros sectores (educación, trabajo, colegios profesionales, etc.).</t>
    </r>
  </si>
  <si>
    <r>
      <t>Hay un plan estratégico nacional de salud o una política nacional de salud, pero el componente de personal de salud y del SIRHS</t>
    </r>
    <r>
      <rPr>
        <b/>
        <sz val="11"/>
        <color rgb="FF000000"/>
        <rFont val="Aptos"/>
        <family val="2"/>
      </rPr>
      <t xml:space="preserve"> </t>
    </r>
    <r>
      <rPr>
        <sz val="11"/>
        <color rgb="FF000000"/>
        <rFont val="Aptos"/>
        <family val="2"/>
      </rPr>
      <t xml:space="preserve">no se ha abordado o se ha abordado escasamente. </t>
    </r>
  </si>
  <si>
    <t>Hay un plan estratégico nacional de salud o una política nacional de salud. Hay una política nacional de recursos humanos para la salud, pero no se aborda el SIRHS. Algunas unidades, departamentos y establecimientos incluyen componentes de este sistema en sus planes operacionales.</t>
  </si>
  <si>
    <r>
      <t>Hay un plan estratégico nacional de salud o una política nacional de salud. Hay una política nacional de los recursos humanos para la salud en la que se establecen prioridades para el fortalecimiento de la información de personal de salud. Se incluye el SIRHS</t>
    </r>
    <r>
      <rPr>
        <b/>
        <sz val="11"/>
        <color rgb="FF000000"/>
        <rFont val="Aptos"/>
        <family val="2"/>
      </rPr>
      <t xml:space="preserve"> </t>
    </r>
    <r>
      <rPr>
        <sz val="11"/>
        <color rgb="FF000000"/>
        <rFont val="Aptos"/>
        <family val="2"/>
      </rPr>
      <t>en los planes operativos de las autoridades nacionales de salud.</t>
    </r>
  </si>
  <si>
    <t>Hay un plan estratégico formal de las autoridades nacionales de salud para fortalecer el SIRHS que refleja su marco estratégico. Los planes operacionales de las unidades de las autoridades nacionales y regionales de salud reflejan actividades y resultados sobre la base del plan estratégico de dicho sistema.</t>
  </si>
  <si>
    <t>No hay un plan estratégico de personal de salud para el sistema de salud en su conjunto. No hay un plan estratégico para el SIRHS. Puede existir una planificación de personal y fortalecimiento de la información en algunos niveles subnacionales, en establecimientos o en ambos.</t>
  </si>
  <si>
    <r>
      <t>Hay una política o un plan estratégico nacional de los recursos humanos para la salud centrado principalmente en el sistema público de salud, pero no se abordan los componentes del SIRHS</t>
    </r>
    <r>
      <rPr>
        <sz val="11"/>
        <color theme="1"/>
        <rFont val="Aptos"/>
        <family val="2"/>
      </rPr>
      <t>,</t>
    </r>
    <r>
      <rPr>
        <sz val="11"/>
        <color rgb="FF000000"/>
        <rFont val="Aptos"/>
        <family val="2"/>
      </rPr>
      <t xml:space="preserve"> excepto en algunas unidades departamentos del ministerio de salud o en algunos establecimientos.  </t>
    </r>
  </si>
  <si>
    <t>Hay una política o un plan estratégico nacional de los RHS en el cual se da prioridad al fortalecimiento de la información sobre el mismo, lo cual se refleja, en al menos, dos áreas estratégicas del modelo de medición de madurez del SIRHS.</t>
  </si>
  <si>
    <r>
      <t xml:space="preserve">Las autoridades nacionales de salud tienen un plan estratégico formal para fortalecer la información en personal de salud en todo el sistema de salud (público, privado sin y con fines de lucro), que refleja todas las áreas estratégicas del modelo de medición de la madurez del </t>
    </r>
    <r>
      <rPr>
        <sz val="11"/>
        <color theme="1"/>
        <rFont val="Aptos"/>
        <family val="2"/>
      </rPr>
      <t>sistema.</t>
    </r>
  </si>
  <si>
    <t>2. Hay planes operativos para el SIRHS.</t>
  </si>
  <si>
    <r>
      <t>Los componentes del SIRHS</t>
    </r>
    <r>
      <rPr>
        <b/>
        <sz val="11"/>
        <color rgb="FF000000"/>
        <rFont val="Aptos"/>
        <family val="2"/>
      </rPr>
      <t xml:space="preserve"> </t>
    </r>
    <r>
      <rPr>
        <sz val="11"/>
        <color rgb="FF000000"/>
        <rFont val="Aptos"/>
        <family val="2"/>
      </rPr>
      <t>no se reflejan en los planes operacionales de la autoridad nacional de salud.</t>
    </r>
  </si>
  <si>
    <r>
      <t>Algunas unidades o departamentos del ministerio de salud o algunos establecimientos, incluyen componentes del SIRHS</t>
    </r>
    <r>
      <rPr>
        <b/>
        <sz val="11"/>
        <color rgb="FF000000"/>
        <rFont val="Aptos"/>
        <family val="2"/>
      </rPr>
      <t xml:space="preserve"> </t>
    </r>
    <r>
      <rPr>
        <sz val="11"/>
        <color rgb="FF000000"/>
        <rFont val="Aptos"/>
        <family val="2"/>
      </rPr>
      <t>en sus planes operacionales.</t>
    </r>
  </si>
  <si>
    <r>
      <t>El SIRHS</t>
    </r>
    <r>
      <rPr>
        <b/>
        <sz val="11"/>
        <color rgb="FF000000"/>
        <rFont val="Aptos"/>
        <family val="2"/>
      </rPr>
      <t xml:space="preserve"> </t>
    </r>
    <r>
      <rPr>
        <sz val="11"/>
        <color rgb="FF000000"/>
        <rFont val="Aptos"/>
        <family val="2"/>
      </rPr>
      <t>está incluido específicamente en los planes operacionales de las autoridades nacionales de salud.</t>
    </r>
  </si>
  <si>
    <r>
      <t>El SIRHS</t>
    </r>
    <r>
      <rPr>
        <b/>
        <sz val="11"/>
        <color rgb="FF000000"/>
        <rFont val="Aptos"/>
        <family val="2"/>
      </rPr>
      <t xml:space="preserve"> </t>
    </r>
    <r>
      <rPr>
        <sz val="11"/>
        <color rgb="FF000000"/>
        <rFont val="Aptos"/>
        <family val="2"/>
      </rPr>
      <t>está incluido en los planes operacionales de las autoridades nacionales de salud, abarca a todos los componentes del sistema de salud y concuerda con el plan estratégico nacional sobre el mismo.</t>
    </r>
  </si>
  <si>
    <t>SSubcapítulo III "Estructura y estandarización de procesos y procedimientos"
"Estructura organizacional y flujos de información de las instituciones relacionadas con la salud y personal de salud"</t>
  </si>
  <si>
    <t>Gestión de tecnología de la información (infraestructura y operaciones técnicas)</t>
  </si>
  <si>
    <r>
      <t xml:space="preserve">No existen o son pocos los procedimientos estándar de operación para guiar las actividades y los procesos en los distintos campos del </t>
    </r>
    <r>
      <rPr>
        <sz val="11"/>
        <color theme="1"/>
        <rFont val="Aptos"/>
        <family val="2"/>
      </rPr>
      <t>SIRHS.</t>
    </r>
  </si>
  <si>
    <r>
      <t xml:space="preserve">Se han establecido algunas normas o procedimientos estándares de operación para guiar las actividades y los procesos relacionados con el </t>
    </r>
    <r>
      <rPr>
        <sz val="11"/>
        <color theme="1"/>
        <rFont val="Aptos"/>
        <family val="2"/>
      </rPr>
      <t>SIRHS</t>
    </r>
    <r>
      <rPr>
        <sz val="11"/>
        <color rgb="FF000000"/>
        <rFont val="Aptos"/>
        <family val="2"/>
      </rPr>
      <t>, pero muchos están desactualizados o no han sido adoptados formalmente por las autoridades nacionales de salud.</t>
    </r>
  </si>
  <si>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Se planea avanzar en la integración y la armonización entre interesados del sector y de otros sectores.</t>
    </r>
  </si>
  <si>
    <t>Gestión y análisis de la información (recopilación, organización, análisis e interpretación de datos)</t>
  </si>
  <si>
    <r>
      <t xml:space="preserve">No existen o son pocos los procedimientos estándar de operación para guiar las actividades y los procesos en los distintos campos del </t>
    </r>
    <r>
      <rPr>
        <sz val="11"/>
        <color theme="1"/>
        <rFont val="Aptos"/>
        <family val="2"/>
      </rPr>
      <t>SIRHS</t>
    </r>
    <r>
      <rPr>
        <sz val="11"/>
        <color rgb="FF000000"/>
        <rFont val="Aptos"/>
        <family val="2"/>
      </rPr>
      <t>.</t>
    </r>
  </si>
  <si>
    <r>
      <t xml:space="preserve">Se han establecido algunas normas o procedimientos estándares de operación para guiar las actividades y los procesos relacionados con el </t>
    </r>
    <r>
      <rPr>
        <sz val="11"/>
        <color theme="1"/>
        <rFont val="Aptos"/>
        <family val="2"/>
      </rPr>
      <t>SIRHS</t>
    </r>
    <r>
      <rPr>
        <sz val="11"/>
        <color rgb="FF000000"/>
        <rFont val="Aptos"/>
        <family val="2"/>
      </rPr>
      <t>, pero muchos son obsoletos o no han sido adoptados formalmente por las autoridades nacionales de salud.</t>
    </r>
  </si>
  <si>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xml:space="preserve">. Se planea avanzar en la integración y la armonización entre interesados del sector y de otros sectores </t>
    </r>
  </si>
  <si>
    <t>Informática en salud (Interoperabilidad entre sistemas, estándares semánticos)</t>
  </si>
  <si>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Se planea avanzar en la integración y la armonización entre interesados del sector y de otros sectores.</t>
    </r>
  </si>
  <si>
    <t>Gestión de la evidencia (documentación de buenas prácticas, capacitación y transferencia de conocimiento)</t>
  </si>
  <si>
    <r>
      <t xml:space="preserve">Hay normas o procedimientos estándares de operación bien establecidos que las autoridades nacionales de salud han adoptado formalmente para guiar las actividades y los procesos del </t>
    </r>
    <r>
      <rPr>
        <sz val="11"/>
        <color theme="1"/>
        <rFont val="Aptos"/>
        <family val="2"/>
      </rPr>
      <t>SIRHS</t>
    </r>
    <r>
      <rPr>
        <sz val="11"/>
        <color rgb="FF000000"/>
        <rFont val="Aptos"/>
        <family val="2"/>
      </rPr>
      <t>. Se está avanzando en la integración y la armonización entre interesados del sector y de otros sectores.</t>
    </r>
  </si>
  <si>
    <r>
      <t xml:space="preserve">1. Hay recursos financieros para el </t>
    </r>
    <r>
      <rPr>
        <b/>
        <sz val="11"/>
        <color rgb="FF000000"/>
        <rFont val="Aptos"/>
        <family val="2"/>
      </rPr>
      <t>SIRHS</t>
    </r>
    <r>
      <rPr>
        <b/>
        <sz val="11"/>
        <color theme="1"/>
        <rFont val="Aptos"/>
        <family val="2"/>
      </rPr>
      <t>.</t>
    </r>
  </si>
  <si>
    <r>
      <t xml:space="preserve">No se sabe qué recursos financieros se necesitan para el </t>
    </r>
    <r>
      <rPr>
        <sz val="11"/>
        <color theme="1"/>
        <rFont val="Aptos"/>
        <family val="2"/>
      </rPr>
      <t>SIRHS</t>
    </r>
    <r>
      <rPr>
        <sz val="11"/>
        <color rgb="FF000000"/>
        <rFont val="Aptos"/>
        <family val="2"/>
      </rPr>
      <t>, pero a veces se pueden obtener recursos financieros limitados a título excepcional.</t>
    </r>
  </si>
  <si>
    <r>
      <t xml:space="preserve">Se sabe qué recursos financieros se necesitan para algunos componentes del </t>
    </r>
    <r>
      <rPr>
        <sz val="11"/>
        <color theme="1"/>
        <rFont val="Aptos"/>
        <family val="2"/>
      </rPr>
      <t>SIRHS</t>
    </r>
    <r>
      <rPr>
        <sz val="11"/>
        <color rgb="FF000000"/>
        <rFont val="Aptos"/>
        <family val="2"/>
      </rPr>
      <t>, pero no hay planes para abordar los déficits financieros.</t>
    </r>
  </si>
  <si>
    <r>
      <t xml:space="preserve">Se sabe qué recursos financieros se necesitan para el </t>
    </r>
    <r>
      <rPr>
        <sz val="11"/>
        <color theme="1"/>
        <rFont val="Aptos"/>
        <family val="2"/>
      </rPr>
      <t>SIRHS</t>
    </r>
    <r>
      <rPr>
        <sz val="11"/>
        <color rgb="FF000000"/>
        <rFont val="Aptos"/>
        <family val="2"/>
      </rPr>
      <t>. Aunque no se cuenta con todos los recursos financieros necesarios, hay una estrategia para movilizar recursos.</t>
    </r>
  </si>
  <si>
    <r>
      <t xml:space="preserve">Hay un marco para las inversiones en el </t>
    </r>
    <r>
      <rPr>
        <sz val="11"/>
        <color theme="1"/>
        <rFont val="Aptos"/>
        <family val="2"/>
      </rPr>
      <t>SIRHS</t>
    </r>
    <r>
      <rPr>
        <sz val="11"/>
        <color rgb="FF000000"/>
        <rFont val="Aptos"/>
        <family val="2"/>
      </rPr>
      <t xml:space="preserve"> a escala nacional, en el cual se indican los recursos financieros necesarios y las fuentes de las inversiones, a corto y a largo plazo. </t>
    </r>
  </si>
  <si>
    <r>
      <t xml:space="preserve">Los presupuestos no contienen partidas destinadas específicamente a componentes del </t>
    </r>
    <r>
      <rPr>
        <sz val="11"/>
        <color theme="1"/>
        <rFont val="Aptos"/>
        <family val="2"/>
      </rPr>
      <t>SIRHS</t>
    </r>
    <r>
      <rPr>
        <sz val="11"/>
        <color rgb="FF000000"/>
        <rFont val="Aptos"/>
        <family val="2"/>
      </rPr>
      <t>.</t>
    </r>
  </si>
  <si>
    <r>
      <t xml:space="preserve">Los presupuestos no contienen partidas destinadas específicamente a componentes del </t>
    </r>
    <r>
      <rPr>
        <sz val="11"/>
        <color theme="1"/>
        <rFont val="Aptos"/>
        <family val="2"/>
      </rPr>
      <t>SIRHS</t>
    </r>
    <r>
      <rPr>
        <sz val="11"/>
        <color rgb="FF000000"/>
        <rFont val="Aptos"/>
        <family val="2"/>
      </rPr>
      <t>, pero incluyen algunos componentes en otras partidas (por ejemplo, presupuestos programáticos).</t>
    </r>
  </si>
  <si>
    <r>
      <t xml:space="preserve">Las unidades, los departamentos o los establecimientos tienen partidas para algunos componentes del </t>
    </r>
    <r>
      <rPr>
        <sz val="11"/>
        <color theme="1"/>
        <rFont val="Aptos"/>
        <family val="2"/>
      </rPr>
      <t xml:space="preserve">SIRHS </t>
    </r>
    <r>
      <rPr>
        <sz val="11"/>
        <color rgb="FF000000"/>
        <rFont val="Aptos"/>
        <family val="2"/>
      </rPr>
      <t>en su presupuesto, pero no se pueden combinarlo a nivel de organización o de autoridad nacional de salud.</t>
    </r>
  </si>
  <si>
    <t xml:space="preserve">Subcapítulo V "Recursos humanos"
Recursos humanos para la planificación, implementación y gestión del SIRHS
Actividades para aumentar la competencia y reforzar las aptitudes para dicho sistema
Identificación de funciones para apoyar eficazmente al sistema. </t>
  </si>
  <si>
    <t>Es poco lo que se sabe sobre los recursos humanos necesarios para la gestión del SIRHS.</t>
  </si>
  <si>
    <t>Gestión de la tecnología de la información (infraestructura y operaciones técnicas)</t>
  </si>
  <si>
    <r>
      <t xml:space="preserve">No se han indicado los recursos humanos necesarios para el </t>
    </r>
    <r>
      <rPr>
        <sz val="11"/>
        <color theme="1"/>
        <rFont val="Aptos"/>
        <family val="2"/>
      </rPr>
      <t>SIRHS</t>
    </r>
    <r>
      <rPr>
        <sz val="11"/>
        <color rgb="FF000000"/>
        <rFont val="Aptos"/>
        <family val="2"/>
      </rPr>
      <t>.</t>
    </r>
  </si>
  <si>
    <r>
      <t xml:space="preserve">Hay una estrategia de recursos humanos a largo plazo para el </t>
    </r>
    <r>
      <rPr>
        <sz val="11"/>
        <color theme="1"/>
        <rFont val="Aptos"/>
        <family val="2"/>
      </rPr>
      <t>SIRHS,</t>
    </r>
    <r>
      <rPr>
        <sz val="11"/>
        <color rgb="FF000000"/>
        <rFont val="Aptos"/>
        <family val="2"/>
      </rPr>
      <t xml:space="preserve"> que refleja sus prioridades estratégicas generales. Hay una estrategia para armonizar con los asociados multisectoriales.</t>
    </r>
  </si>
  <si>
    <t>Gestión la evidencia (documentación de buenas prácticas, capacitación y transferencia de conocimiento)</t>
  </si>
  <si>
    <r>
      <t xml:space="preserve">Hay pocos recursos humanos para el </t>
    </r>
    <r>
      <rPr>
        <sz val="11"/>
        <color theme="1"/>
        <rFont val="Aptos"/>
        <family val="2"/>
      </rPr>
      <t>SIRHS</t>
    </r>
    <r>
      <rPr>
        <sz val="11"/>
        <color rgb="FF000000"/>
        <rFont val="Aptos"/>
        <family val="2"/>
      </rPr>
      <t>.</t>
    </r>
  </si>
  <si>
    <r>
      <t xml:space="preserve">Hay algunos recursos humanos para el </t>
    </r>
    <r>
      <rPr>
        <sz val="11"/>
        <color theme="1"/>
        <rFont val="Aptos"/>
        <family val="2"/>
      </rPr>
      <t>SIRHS</t>
    </r>
    <r>
      <rPr>
        <sz val="11"/>
        <color rgb="FF000000"/>
        <rFont val="Aptos"/>
        <family val="2"/>
      </rPr>
      <t>, pero no bastan para planificarlo e implementarlo eficazmente.</t>
    </r>
  </si>
  <si>
    <r>
      <t xml:space="preserve">Hay recursos humanos para el </t>
    </r>
    <r>
      <rPr>
        <sz val="11"/>
        <color theme="1"/>
        <rFont val="Aptos"/>
        <family val="2"/>
      </rPr>
      <t>SIRHS</t>
    </r>
    <r>
      <rPr>
        <sz val="11"/>
        <color rgb="FF000000"/>
        <rFont val="Aptos"/>
        <family val="2"/>
      </rPr>
      <t xml:space="preserve">, pero siempre es difícil reclutar y retener recursos humanos calificados. </t>
    </r>
  </si>
  <si>
    <r>
      <t xml:space="preserve">Hay suficiente capacidad de recursos humanos para mantener eficazmente el </t>
    </r>
    <r>
      <rPr>
        <sz val="11"/>
        <color theme="1"/>
        <rFont val="Aptos"/>
        <family val="2"/>
      </rPr>
      <t>SIRHS</t>
    </r>
    <r>
      <rPr>
        <sz val="11"/>
        <color rgb="FF000000"/>
        <rFont val="Aptos"/>
        <family val="2"/>
      </rPr>
      <t>.</t>
    </r>
  </si>
  <si>
    <r>
      <t>Hay algunos recursos humanos para el</t>
    </r>
    <r>
      <rPr>
        <sz val="11"/>
        <color theme="1"/>
        <rFont val="Aptos"/>
        <family val="2"/>
      </rPr>
      <t xml:space="preserve"> SIRHS</t>
    </r>
    <r>
      <rPr>
        <sz val="11"/>
        <color rgb="FF000000"/>
        <rFont val="Aptos"/>
        <family val="2"/>
      </rPr>
      <t>, pero no bastan para planificarlo e implementarlo eficazmente.</t>
    </r>
  </si>
  <si>
    <t>Informática en salud (interoperabilidad entre sistemas, estándares semánticos)</t>
  </si>
  <si>
    <r>
      <t xml:space="preserve">Hay suficiente capacidad para cumplir las obligaciones nacionales e internacionales relativas a los datos y la presentación de informes, con un uso eficaz de los recursos. Hay continuidad y cumplimiento de los plazos en la entrega de informes. Se utilizan  plataformas de intercambio de datos  internacionales como fuente principal de los datos e informes de personal de salud, lo cual favorece la interoperabilidad nacional e internacional de los </t>
    </r>
    <r>
      <rPr>
        <sz val="11"/>
        <color theme="1"/>
        <rFont val="Aptos"/>
        <family val="2"/>
      </rPr>
      <t>SIRHS</t>
    </r>
    <r>
      <rPr>
        <sz val="11"/>
        <color rgb="FF000000"/>
        <rFont val="Aptos"/>
        <family val="2"/>
      </rPr>
      <t>.</t>
    </r>
  </si>
  <si>
    <t>1. Capacidad para cumplir con los mandatos regionales y mundiales en materia de datos e indicadores del personal de salud establecidos en acuerdos internacionales de la OMS, Naciones Unidas, la OPS y otros organismos regionales u organizaciones multilaterales, tales como: objetivos de desarrollo sostenible, reglamento sanitario internacional, política sobre el personal de salud 2030 y cobertura universal de salud; código de prácticas mundial de la OMS sobre la contratación de personal de salud. Para los países miembros de la OCDE: datos e indicadores de personal de salud.</t>
  </si>
  <si>
    <t>Subcapítulo I "Fuentes de datos"
Mecanismos y tecnologías de recopilación de datos.
Los datos estructurados consisten en contenido con una estructura predefinida que normalmente se clasifica y se almacena en una base de datos relacional tradicional. Los datos no estructurados son diferentes tipos de contenidos que no están clasificados de una manera estándar.</t>
  </si>
  <si>
    <t>2. Indique cómo se recopilan los datos (formato) de las principales fuentes de datos estructurados del país</t>
  </si>
  <si>
    <t xml:space="preserve">Desglosados por ocupación, edad según la fecha de nacimiento, sexo, tipo de establecimiento sanitario basado en la clasificación del sistema de cuentas de salud (glosario), ubicación subnacional, nacido en el extranjero, formado en el extranjero, reglamentación de contrato y retribución, tiempo parcial, doble ejercicio profesional, sujeto a reglamentación de las condiciones de trabajo (horarios, protección social y prevención de riesgos de salud ocupacional)  </t>
  </si>
  <si>
    <t>Desglosados por ocupación, edad según la fecha de nacimiento, sexo, tipo de establecimientos sanitarios basado en la clasificación del sistema de cuentas de salud  ubicación subnacional, nacido en el extranjero, formado en el extranjero, remuneración, múltiples empleos, reglamentación de remuneración, tiempo parcial, doble ejercicio profesional, condiciones de trabajo (horarios, protección social prevención de riesgos de salud ocupacional).</t>
  </si>
  <si>
    <t>Datos sistematizados sobre perfeccionamiento continuo y capacitación en servicio en el sector público. Desglosados por ocupación y tipo de establecimiento.</t>
  </si>
  <si>
    <t xml:space="preserve">Los sistemas de información del personal de salud del sector público de salud y los datos del sector de educación, permiten establecer los flujos de entrada y salida por ocupación del segmento público del mercado laboral de la salud. </t>
  </si>
  <si>
    <t xml:space="preserve">Los sistemas de información del personal de salud del sector público de salud y los datos del sector de educación permiten establecer los flujos de entrada y salida por ocupación del segmento público del mercado laboral de la salud; se conoce el flujo de entrada a los establecimientos del sector público de personal de salud nacido en el extranjero, y aquel formado en el extranjero, por ocupación. </t>
  </si>
  <si>
    <t xml:space="preserve">Los sistemas de información del personal de salud del sector público, privado sin fines de lucro, privado con fines de lucro, y los datos del sector de educación permiten establecer los flujos de entrada y salida por ocupación del mercado laboral de ala salud; el flujo de entrada al mercado laboral nacional del personal de salud nacido en el extranjero y del formado en el extranjero, se conoce por ocupación. </t>
  </si>
  <si>
    <t>4. Calidad de los datos: cobertura, coherencia, exactitud, oportunidad e interpretabilidad.</t>
  </si>
  <si>
    <t>Se recopilan datos, pero no suelen usarse debido a que no están completos, no son coherentes o no son exactos.</t>
  </si>
  <si>
    <t xml:space="preserve"> Cuentas nacionales de personal de salud u otra plataforma de intercambio de datos de recursos humanos para la salud acordada a nivel internacional.</t>
  </si>
  <si>
    <t>1. Se hace un seguimiento de la calidad de los datos.</t>
  </si>
  <si>
    <t xml:space="preserve">El seguimiento de la calidad está planificado para los datos del personal de salud del sector público. </t>
  </si>
  <si>
    <t xml:space="preserve">El seguimiento de la calidad está planificado para los datos del personal de salud del sector privado sin fin de lucro o de establecimientos públicos no dependientes del sector salud. </t>
  </si>
  <si>
    <t>El seguimiento de la calidad está planificado para los datos del personal de salud del sector privado con fines de lucro.</t>
  </si>
  <si>
    <t>Hay un plan nacional de aplicación de definiciones, catálogos y metadatos únicos para un conjunto de datos pertinentes priorizados sobre el personal de salud del país. El plan incluye un dispositivo de seguimiento.</t>
  </si>
  <si>
    <t xml:space="preserve">El plan nacional para implementar una arquitectura nacional del personal de salud que reúna las fuentes de los subsectores del sistema de salud requiere la aplicación plena de definiciones, catálogos y metadatos únicos. El plan se está implementando. </t>
  </si>
  <si>
    <r>
      <t xml:space="preserve">Hay capacitaciones principalmente orientadas a los aspectos técnicos, tecnológicos y de calidad de las fuentes del SIRHS. </t>
    </r>
    <r>
      <rPr>
        <sz val="11"/>
        <color theme="1"/>
        <rFont val="Aptos"/>
        <family val="2"/>
      </rPr>
      <t>Se procesan datos puntuales del personal de salud y se hace por demanda</t>
    </r>
    <r>
      <rPr>
        <sz val="11"/>
        <color rgb="FF000000"/>
        <rFont val="Aptos"/>
        <family val="2"/>
      </rPr>
      <t xml:space="preserve">, a nivel nacional, subnacional y de establecimientos. </t>
    </r>
  </si>
  <si>
    <t>Se incentiva el uso de los datos e información del SIRHS y su comunicación, en relación con las características socioeconómicas y de salud del territorio, el cumplimiento de metas de atención y salud, la distribución y rendimiento del personal de salud, así como estrategias locales  de formación, atracción y permanencia de los RHS (considerando las atribuciones propias de los niveles subnacionales y locales de cada país, en esta materia.</t>
  </si>
  <si>
    <t xml:space="preserve">Subcapítulo III </t>
  </si>
  <si>
    <t xml:space="preserve">2. El ministerio de salud colabora con regularidad con la OPS y otros organismos regionales, para la realización de estudios en múltiples países sobre temas de interés mutuo de los países, y participa en intercambios de evidencias y experiencias sobre el personal de salud. </t>
  </si>
  <si>
    <t xml:space="preserve"> Medición y Análisis de Madurez de los Sistemas de Información de Personal de Salud </t>
  </si>
  <si>
    <t xml:space="preserve">Para medir el nivel de madurez, el área EvTD está dividido en tres subcapítulos: 1) Plan de valoración y comunicación de datos e información de RHS. Herramientas de interpretación y análisis de datos de RHS. 2) Comunicaciones estratégicas. Herramientas y metodologías estratégicas para facilitar la toma de decisión. Estrategia de comunicación en RHS para asuntos de prioridad nacional y para promover cambios. 3) Investigación y producción de conocimientos nuevos sobre los RHS para fortalecer la toma de decisión:  utilización de los datos e información de los SIRHS para realizar estudios e investigación sobre los trabajadores de salud. 
Cada subcapítulo incluye una serie de preguntas que permiten clasificar el nivel de desarrollo logrado en el país entre 1 y 4. </t>
  </si>
  <si>
    <t xml:space="preserve">4. La información sobre recursos humanos en salud se usa para: </t>
  </si>
  <si>
    <t xml:space="preserve">Se refiere a la valoración y comunicación de la información de RHS, así como a su utilización en los procesos de gestión y de decisión a nivel subnacional y nacional. Aborda las condiciones de calidad de los datos y comparabilidad; la instalación de capacidades y herramientas de interpretación en los diferentes niveles del sistema de salud;  la existencia de incentivos al el uso de los datos e indicadores de RHS en la toma de decisión de corto, mediano y largo plazo en la política de salud y en  la política y estrategias de personal de salud, tanto nacionales como subnacionales; y en los planes de desarrollo del SIRHS. 
Considera elementos para que el dato recopilado, una vez procesado, pueda estar disponible para los diferentes actores e instancias locales responsables de la contratación o gestión de personal de salud.  </t>
  </si>
  <si>
    <t xml:space="preserve"> Descripción del Instrumento de Medición de Madurez de los Sistemas de Información de Personal de Salud (SIRHS) </t>
  </si>
  <si>
    <r>
      <t xml:space="preserve">Se han identificado las aptitudes y las funciones laborales requeridas para apoyar eficazmente el SIRHS, aunque todavía no se han conseguido todos los recursos. Hay indicios de actividades para aumentar la competencia (capacitación, talleres, conferencias) en distintos campos de dicho sistema, pero, por lo general, se realizan </t>
    </r>
    <r>
      <rPr>
        <i/>
        <sz val="11"/>
        <color rgb="FF000000"/>
        <rFont val="Aptos"/>
        <family val="2"/>
      </rPr>
      <t>ad hoc.</t>
    </r>
    <r>
      <rPr>
        <sz val="11"/>
        <color rgb="FF000000"/>
        <rFont val="Aptos"/>
        <family val="2"/>
      </rPr>
      <t xml:space="preserve">  </t>
    </r>
  </si>
  <si>
    <t xml:space="preserve">Para medir el nivel de madurez, el área GEGO está dividido en 7 subcapítulos: 1) Liderazgo y coordinación. Coordinación y distribución de la estructura de gobernanza para la toma de decisiones y la rendición de cuentas de los SIRHS en los ámbitos gerencial y técnico entre todos los participantes. 2) Planes estratégicos y operativos para el SIRHS. Se aborda el SIRHS en las políticas, las estrategias y los procedimientos estándares de operación a escala nacional, regional y local. Hay Existen mecanismos para elaborar o adoptar una estrategia o política de gobernanza de SIRHS que promueva mejores decisiones y  políticas informadas. 3) Estructura y estandarización de procesos y procedimientos. Estructura organizacional y flujos de información de las institucionales relacionadas con la salud y personal de salud.  4)  Recursos financieros para el SIRHS. Presupuesto para la implementación del SIRHS, sostenibilidad e inversiones. 5) Recursos Humanos para el SIRHS. Recursos humano para la planificación, implementación y gestión de SIRHS. Actividades para aumentar la competencia y reforzar las aptitudes para SIRHS. Identificación de funciones para apoyar eficazmente al SIRHS. 6) Políticas, legislación y acuerdos: políticas, normativas, mecanismos de conformidad y otros elementos para posibilitar la implementación, el funcionamiento y el mantenimiento de los SIRHS. 7) Acuerdos internacionales. Acuerdos nacionales e internacionales para contextualizar los planes y las inversiones nacionales. Compromiso con mandatos regionales y mundiales.
Cada subcapítulo incluye una serie de preguntas que permiten clasificar el nivel de desarrollo logrado en el país entre 1 y 4. </t>
  </si>
  <si>
    <r>
      <t xml:space="preserve">Las areas estratégicas son: </t>
    </r>
    <r>
      <rPr>
        <b/>
        <sz val="12"/>
        <color rgb="FF000000"/>
        <rFont val="Calibri"/>
        <family val="2"/>
      </rPr>
      <t xml:space="preserve"> Gestion y Gobernanza (GEGO), Gestion de Datos : interoperabilidad y tecnologias (GDIT), Evidencia y Toma de Decision (EvTD).</t>
    </r>
  </si>
  <si>
    <t>No existe un plan para la interpretación, análisis y comunicación de los datos.</t>
  </si>
  <si>
    <t>La información se utiliza para atender necesidades puntuales y/o sobre contextos específicos.</t>
  </si>
  <si>
    <t xml:space="preserve">La información se utiliza de manera sistemática para la gestión de presupuestos, políticas, estrategias, planes y otros procesos de gestión de RHS. </t>
  </si>
  <si>
    <t xml:space="preserve">
Hay un plan de valoración y comunicación con estrategias de diseminación periódicas. </t>
  </si>
  <si>
    <t>No se dispone de los recursos necesarios para el análisis y la comunicación de información. Se procesan datos puntuales del personal de salud y se hace por demanda.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</si>
</sst>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0"/>
      <name val="Calibri"/>
      <family val="2"/>
      <scheme val="minor"/>
    </font>
    <font>
      <u/>
      <sz val="11"/>
      <color theme="10"/>
      <name val="Calibri"/>
      <family val="2"/>
      <scheme val="minor"/>
    </font>
    <font>
      <i/>
      <sz val="11"/>
      <color theme="0"/>
      <name val="Calibri"/>
      <family val="2"/>
      <scheme val="minor"/>
    </font>
    <font>
      <b/>
      <i/>
      <sz val="14"/>
      <color theme="8" tint="-0.499984740745262"/>
      <name val="Calibri"/>
      <family val="2"/>
      <scheme val="minor"/>
    </font>
    <font>
      <sz val="11"/>
      <color rgb="FF9F5FCF"/>
      <name val="Calibri"/>
      <family val="2"/>
      <scheme val="minor"/>
    </font>
    <font>
      <b/>
      <sz val="14"/>
      <color theme="1"/>
      <name val="Calibri"/>
      <family val="2"/>
      <scheme val="minor"/>
    </font>
    <font>
      <sz val="11"/>
      <color theme="8" tint="-0.499984740745262"/>
      <name val="Calibri"/>
      <family val="2"/>
      <scheme val="minor"/>
    </font>
    <font>
      <sz val="9"/>
      <name val="Calibri"/>
      <family val="2"/>
      <scheme val="minor"/>
    </font>
    <font>
      <sz val="12"/>
      <color theme="1"/>
      <name val="Calibri"/>
      <family val="2"/>
      <scheme val="minor"/>
    </font>
    <font>
      <sz val="16"/>
      <color theme="0"/>
      <name val="Calibri"/>
      <family val="2"/>
      <scheme val="minor"/>
    </font>
    <font>
      <sz val="10"/>
      <color theme="0"/>
      <name val="Calibri"/>
      <family val="2"/>
      <scheme val="minor"/>
    </font>
    <font>
      <sz val="12"/>
      <name val="Calibri"/>
      <family val="2"/>
      <scheme val="minor"/>
    </font>
    <font>
      <b/>
      <sz val="12"/>
      <name val="Calibri"/>
      <family val="2"/>
      <scheme val="minor"/>
    </font>
    <font>
      <b/>
      <sz val="12"/>
      <color theme="1"/>
      <name val="Calibri"/>
      <family val="2"/>
      <scheme val="minor"/>
    </font>
    <font>
      <sz val="12"/>
      <color rgb="FFFF0000"/>
      <name val="Calibri"/>
      <family val="2"/>
      <scheme val="minor"/>
    </font>
    <font>
      <sz val="10"/>
      <color theme="1"/>
      <name val="Calibri"/>
      <family val="2"/>
      <scheme val="minor"/>
    </font>
    <font>
      <b/>
      <i/>
      <sz val="12"/>
      <color theme="1"/>
      <name val="Calibri"/>
      <family val="2"/>
      <scheme val="minor"/>
    </font>
    <font>
      <b/>
      <i/>
      <sz val="12"/>
      <color theme="4" tint="-0.249977111117893"/>
      <name val="Calibri"/>
      <family val="2"/>
      <scheme val="minor"/>
    </font>
    <font>
      <b/>
      <sz val="12"/>
      <color theme="0"/>
      <name val="Calibri"/>
      <family val="2"/>
      <scheme val="minor"/>
    </font>
    <font>
      <sz val="18"/>
      <color theme="0"/>
      <name val="Calibri"/>
      <family val="2"/>
      <scheme val="minor"/>
    </font>
    <font>
      <sz val="14"/>
      <color theme="1"/>
      <name val="Calibri"/>
      <family val="2"/>
      <scheme val="minor"/>
    </font>
    <font>
      <b/>
      <sz val="14"/>
      <color theme="4" tint="-0.249977111117893"/>
      <name val="Candara"/>
      <family val="2"/>
    </font>
    <font>
      <sz val="12"/>
      <color theme="1"/>
      <name val="Candara"/>
      <family val="2"/>
    </font>
    <font>
      <b/>
      <i/>
      <sz val="11"/>
      <color theme="0"/>
      <name val="Calibri"/>
      <family val="2"/>
      <scheme val="minor"/>
    </font>
    <font>
      <b/>
      <sz val="9"/>
      <color theme="1"/>
      <name val="Calibri"/>
      <family val="2"/>
      <scheme val="minor"/>
    </font>
    <font>
      <sz val="8"/>
      <color theme="1"/>
      <name val="Calibri"/>
      <family val="2"/>
      <scheme val="minor"/>
    </font>
    <font>
      <b/>
      <i/>
      <sz val="9"/>
      <color theme="0"/>
      <name val="Calibri"/>
      <family val="2"/>
      <scheme val="minor"/>
    </font>
    <font>
      <sz val="9"/>
      <color theme="1"/>
      <name val="Calibri"/>
      <family val="2"/>
      <scheme val="minor"/>
    </font>
    <font>
      <sz val="12"/>
      <color rgb="FF000000"/>
      <name val="Calibri"/>
      <family val="2"/>
    </font>
    <font>
      <b/>
      <sz val="12"/>
      <color rgb="FF000000"/>
      <name val="Calibri"/>
      <family val="2"/>
    </font>
    <font>
      <b/>
      <sz val="12"/>
      <color rgb="FFFFFFFF"/>
      <name val="Calibri"/>
      <family val="2"/>
      <scheme val="minor"/>
    </font>
    <font>
      <b/>
      <i/>
      <sz val="12"/>
      <color rgb="FFFFFFFF"/>
      <name val="Calibri"/>
      <family val="2"/>
      <scheme val="minor"/>
    </font>
    <font>
      <b/>
      <sz val="12"/>
      <color rgb="FFFF0000"/>
      <name val="Calibri"/>
      <family val="2"/>
      <scheme val="minor"/>
    </font>
    <font>
      <sz val="12"/>
      <color theme="0"/>
      <name val="Calibri"/>
      <family val="2"/>
      <scheme val="minor"/>
    </font>
    <font>
      <b/>
      <i/>
      <sz val="12"/>
      <color theme="0"/>
      <name val="Calibri"/>
      <family val="2"/>
      <scheme val="minor"/>
    </font>
    <font>
      <i/>
      <sz val="12"/>
      <color theme="1"/>
      <name val="Calibri"/>
      <family val="2"/>
      <scheme val="minor"/>
    </font>
    <font>
      <sz val="11"/>
      <color rgb="FF000000"/>
      <name val="Aptos"/>
      <family val="2"/>
    </font>
    <font>
      <b/>
      <sz val="11"/>
      <color rgb="FF000000"/>
      <name val="Aptos"/>
      <family val="2"/>
    </font>
    <font>
      <sz val="11"/>
      <color theme="1"/>
      <name val="Aptos"/>
      <family val="2"/>
    </font>
    <font>
      <b/>
      <sz val="11"/>
      <color theme="1"/>
      <name val="Aptos"/>
      <family val="2"/>
    </font>
    <font>
      <i/>
      <sz val="11"/>
      <color rgb="FF000000"/>
      <name val="Aptos"/>
      <family val="2"/>
    </font>
  </fonts>
  <fills count="41">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5295D2"/>
        <bgColor indexed="64"/>
      </patternFill>
    </fill>
    <fill>
      <patternFill patternType="solid">
        <fgColor rgb="FF3483CA"/>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rgb="FFFF9801"/>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C65911"/>
        <bgColor indexed="64"/>
      </patternFill>
    </fill>
    <fill>
      <patternFill patternType="solid">
        <fgColor rgb="FFBDD7EE"/>
        <bgColor indexed="64"/>
      </patternFill>
    </fill>
    <fill>
      <patternFill patternType="solid">
        <fgColor rgb="FF9BC2E6"/>
        <bgColor indexed="64"/>
      </patternFill>
    </fill>
    <fill>
      <patternFill patternType="solid">
        <fgColor rgb="FFFFFFFF"/>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
      <patternFill patternType="solid">
        <fgColor rgb="FF548235"/>
        <bgColor indexed="64"/>
      </patternFill>
    </fill>
  </fills>
  <borders count="39">
    <border>
      <left/>
      <right/>
      <top/>
      <bottom/>
      <diagonal/>
    </border>
    <border>
      <left style="thick">
        <color theme="0" tint="-0.14999847407452621"/>
      </left>
      <right style="thick">
        <color theme="0" tint="-0.14999847407452621"/>
      </right>
      <top style="thick">
        <color theme="0" tint="-0.14999847407452621"/>
      </top>
      <bottom style="thick">
        <color theme="0" tint="-0.14999847407452621"/>
      </bottom>
      <diagonal/>
    </border>
    <border>
      <left style="thick">
        <color theme="0" tint="-0.14999847407452621"/>
      </left>
      <right/>
      <top style="thick">
        <color theme="0" tint="-0.14999847407452621"/>
      </top>
      <bottom style="thick">
        <color theme="0" tint="-0.14999847407452621"/>
      </bottom>
      <diagonal/>
    </border>
    <border>
      <left/>
      <right/>
      <top style="thick">
        <color theme="0" tint="-0.14999847407452621"/>
      </top>
      <bottom style="thick">
        <color theme="0" tint="-0.14999847407452621"/>
      </bottom>
      <diagonal/>
    </border>
    <border>
      <left/>
      <right style="thick">
        <color theme="0" tint="-0.14999847407452621"/>
      </right>
      <top style="thick">
        <color theme="0" tint="-0.14999847407452621"/>
      </top>
      <bottom style="thick">
        <color theme="0" tint="-0.14999847407452621"/>
      </bottom>
      <diagonal/>
    </border>
    <border>
      <left style="thick">
        <color theme="0" tint="-0.14999847407452621"/>
      </left>
      <right style="thick">
        <color theme="0" tint="-0.14999847407452621"/>
      </right>
      <top style="thick">
        <color theme="0" tint="-0.14999847407452621"/>
      </top>
      <bottom/>
      <diagonal/>
    </border>
    <border>
      <left style="thick">
        <color theme="0" tint="-0.14999847407452621"/>
      </left>
      <right/>
      <top style="thick">
        <color theme="0" tint="-0.14999847407452621"/>
      </top>
      <bottom/>
      <diagonal/>
    </border>
    <border>
      <left/>
      <right/>
      <top style="thick">
        <color theme="0" tint="-0.14999847407452621"/>
      </top>
      <bottom/>
      <diagonal/>
    </border>
    <border>
      <left/>
      <right style="thick">
        <color theme="0" tint="-0.14999847407452621"/>
      </right>
      <top style="thick">
        <color theme="0" tint="-0.14999847407452621"/>
      </top>
      <bottom/>
      <diagonal/>
    </border>
    <border>
      <left style="thick">
        <color theme="0" tint="-0.14999847407452621"/>
      </left>
      <right style="thick">
        <color theme="0" tint="-0.14999847407452621"/>
      </right>
      <top/>
      <bottom style="thick">
        <color theme="0" tint="-0.14999847407452621"/>
      </bottom>
      <diagonal/>
    </border>
    <border>
      <left style="thick">
        <color theme="0" tint="-0.14999847407452621"/>
      </left>
      <right/>
      <top/>
      <bottom style="thick">
        <color theme="0" tint="-0.14999847407452621"/>
      </bottom>
      <diagonal/>
    </border>
    <border>
      <left/>
      <right/>
      <top/>
      <bottom style="thick">
        <color theme="0" tint="-0.14999847407452621"/>
      </bottom>
      <diagonal/>
    </border>
    <border>
      <left/>
      <right style="thick">
        <color theme="0" tint="-0.14999847407452621"/>
      </right>
      <top/>
      <bottom style="thick">
        <color theme="0" tint="-0.14999847407452621"/>
      </bottom>
      <diagonal/>
    </border>
    <border>
      <left style="thin">
        <color theme="0" tint="-0.4999847407452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rgb="FF808080"/>
      </top>
      <bottom/>
      <diagonal/>
    </border>
    <border>
      <left/>
      <right/>
      <top style="medium">
        <color rgb="FF808080"/>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235">
    <xf numFmtId="0" fontId="0" fillId="0" borderId="0" xfId="0"/>
    <xf numFmtId="0" fontId="3"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left" vertical="center" wrapText="1"/>
    </xf>
    <xf numFmtId="0" fontId="0" fillId="0" borderId="0" xfId="0" applyAlignment="1">
      <alignment horizontal="left" vertical="top" wrapText="1"/>
    </xf>
    <xf numFmtId="0" fontId="0" fillId="0" borderId="0" xfId="0" applyAlignment="1" applyProtection="1">
      <alignment horizontal="left" vertical="top" wrapText="1"/>
      <protection locked="0"/>
    </xf>
    <xf numFmtId="0" fontId="5" fillId="0" borderId="0" xfId="0" applyFont="1"/>
    <xf numFmtId="0" fontId="4" fillId="0" borderId="0" xfId="0" applyFont="1" applyAlignment="1">
      <alignment vertical="center"/>
    </xf>
    <xf numFmtId="0" fontId="0" fillId="0" borderId="0" xfId="0" applyAlignment="1">
      <alignment vertical="top" wrapText="1"/>
    </xf>
    <xf numFmtId="0" fontId="6" fillId="0" borderId="0" xfId="0" applyFont="1"/>
    <xf numFmtId="0" fontId="7" fillId="4" borderId="1" xfId="0" applyFont="1" applyFill="1" applyBorder="1" applyAlignment="1">
      <alignment horizontal="left" vertical="center" wrapText="1"/>
    </xf>
    <xf numFmtId="0" fontId="0" fillId="0" borderId="0" xfId="0" applyAlignment="1">
      <alignment horizontal="right"/>
    </xf>
    <xf numFmtId="0" fontId="8" fillId="0" borderId="0" xfId="0" applyFont="1" applyAlignment="1">
      <alignment horizontal="center"/>
    </xf>
    <xf numFmtId="0" fontId="11" fillId="2" borderId="0" xfId="0" applyFont="1" applyFill="1" applyAlignment="1">
      <alignment horizontal="left" vertical="center" wrapText="1"/>
    </xf>
    <xf numFmtId="0" fontId="3" fillId="5" borderId="0" xfId="1" applyFont="1" applyFill="1" applyBorder="1" applyAlignment="1" applyProtection="1">
      <alignment horizontal="left" vertical="center" wrapText="1"/>
      <protection locked="0"/>
    </xf>
    <xf numFmtId="0" fontId="9" fillId="0" borderId="0" xfId="0" applyFont="1"/>
    <xf numFmtId="0" fontId="1" fillId="0" borderId="0" xfId="0" applyFont="1"/>
    <xf numFmtId="0" fontId="0" fillId="0" borderId="18" xfId="0" applyBorder="1"/>
    <xf numFmtId="0" fontId="0" fillId="0" borderId="17" xfId="0" applyBorder="1"/>
    <xf numFmtId="0" fontId="18" fillId="0" borderId="0" xfId="0" applyFont="1" applyAlignment="1">
      <alignment vertical="center"/>
    </xf>
    <xf numFmtId="0" fontId="10" fillId="5" borderId="0" xfId="0" applyFont="1" applyFill="1" applyAlignment="1">
      <alignment vertical="center"/>
    </xf>
    <xf numFmtId="0" fontId="20" fillId="5" borderId="0" xfId="0" applyFont="1" applyFill="1" applyAlignment="1">
      <alignment vertical="center"/>
    </xf>
    <xf numFmtId="0" fontId="21" fillId="0" borderId="0" xfId="0" applyFont="1" applyAlignment="1">
      <alignment vertical="center"/>
    </xf>
    <xf numFmtId="0" fontId="23" fillId="0" borderId="24" xfId="0" applyFont="1" applyBorder="1" applyAlignment="1">
      <alignment vertical="center" wrapText="1"/>
    </xf>
    <xf numFmtId="0" fontId="23" fillId="0" borderId="25" xfId="0" applyFont="1" applyBorder="1" applyAlignment="1">
      <alignment vertical="center" wrapText="1"/>
    </xf>
    <xf numFmtId="0" fontId="23" fillId="0" borderId="26" xfId="0" applyFont="1" applyBorder="1" applyAlignment="1">
      <alignment vertical="center" wrapText="1"/>
    </xf>
    <xf numFmtId="0" fontId="23" fillId="0" borderId="27" xfId="0" applyFont="1" applyBorder="1" applyAlignment="1">
      <alignment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5" fillId="29" borderId="30" xfId="0" applyFont="1" applyFill="1" applyBorder="1" applyAlignment="1">
      <alignment horizontal="center"/>
    </xf>
    <xf numFmtId="0" fontId="28" fillId="29" borderId="0" xfId="0" applyFont="1" applyFill="1" applyAlignment="1">
      <alignment horizontal="center" vertical="center"/>
    </xf>
    <xf numFmtId="0" fontId="8" fillId="0" borderId="30" xfId="0" applyFont="1" applyBorder="1" applyProtection="1">
      <protection hidden="1"/>
    </xf>
    <xf numFmtId="0" fontId="0" fillId="0" borderId="30" xfId="0" applyBorder="1" applyProtection="1">
      <protection hidden="1"/>
    </xf>
    <xf numFmtId="0" fontId="9" fillId="0" borderId="17" xfId="0" applyFont="1" applyBorder="1" applyAlignment="1">
      <alignment horizontal="justify" vertical="center" wrapText="1"/>
    </xf>
    <xf numFmtId="0" fontId="9" fillId="0" borderId="0" xfId="0" applyFont="1" applyAlignment="1">
      <alignment horizontal="justify" vertical="center" wrapText="1"/>
    </xf>
    <xf numFmtId="0" fontId="9" fillId="0" borderId="18" xfId="0" applyFont="1" applyBorder="1" applyAlignment="1">
      <alignment horizontal="justify" vertical="center" wrapText="1"/>
    </xf>
    <xf numFmtId="0" fontId="26" fillId="0" borderId="0" xfId="0" applyFont="1" applyAlignment="1">
      <alignment vertical="top"/>
    </xf>
    <xf numFmtId="0" fontId="0" fillId="0" borderId="0" xfId="0" applyProtection="1">
      <protection hidden="1"/>
    </xf>
    <xf numFmtId="0" fontId="9" fillId="0" borderId="0" xfId="0" applyFont="1" applyAlignment="1">
      <alignment horizontal="center" vertical="center"/>
    </xf>
    <xf numFmtId="0" fontId="14" fillId="7" borderId="30" xfId="0" applyFont="1" applyFill="1" applyBorder="1" applyAlignment="1" applyProtection="1">
      <alignment horizontal="center" vertical="center" wrapText="1"/>
      <protection locked="0"/>
    </xf>
    <xf numFmtId="0" fontId="14" fillId="15" borderId="30" xfId="0" applyFont="1" applyFill="1" applyBorder="1" applyAlignment="1" applyProtection="1">
      <alignment horizontal="center" vertical="center" wrapText="1"/>
      <protection locked="0"/>
    </xf>
    <xf numFmtId="0" fontId="14" fillId="16" borderId="30" xfId="0" applyFont="1" applyFill="1" applyBorder="1" applyAlignment="1" applyProtection="1">
      <alignment horizontal="center" vertical="center" wrapText="1"/>
      <protection locked="0"/>
    </xf>
    <xf numFmtId="0" fontId="14" fillId="17" borderId="30" xfId="0" applyFont="1" applyFill="1" applyBorder="1" applyAlignment="1" applyProtection="1">
      <alignment horizontal="center" vertical="center" wrapText="1"/>
      <protection locked="0"/>
    </xf>
    <xf numFmtId="0" fontId="14" fillId="18" borderId="30" xfId="0" applyFont="1" applyFill="1" applyBorder="1" applyAlignment="1" applyProtection="1">
      <alignment horizontal="center" vertical="center" wrapText="1"/>
      <protection locked="0"/>
    </xf>
    <xf numFmtId="0" fontId="19" fillId="12" borderId="30" xfId="0" applyFont="1" applyFill="1" applyBorder="1" applyAlignment="1" applyProtection="1">
      <alignment horizontal="center" vertical="center" wrapText="1"/>
      <protection locked="0"/>
    </xf>
    <xf numFmtId="0" fontId="19" fillId="12" borderId="30" xfId="0" applyFont="1" applyFill="1" applyBorder="1" applyAlignment="1">
      <alignment horizontal="center" vertical="center" wrapText="1"/>
    </xf>
    <xf numFmtId="0" fontId="19" fillId="19" borderId="30" xfId="0" applyFont="1" applyFill="1" applyBorder="1" applyAlignment="1" applyProtection="1">
      <alignment horizontal="center" vertical="center"/>
      <protection hidden="1"/>
    </xf>
    <xf numFmtId="0" fontId="9" fillId="0" borderId="30" xfId="0" applyFont="1" applyBorder="1" applyAlignment="1" applyProtection="1">
      <alignment horizontal="center" vertical="center"/>
      <protection locked="0"/>
    </xf>
    <xf numFmtId="0" fontId="33" fillId="0" borderId="0" xfId="0" applyFont="1" applyAlignment="1">
      <alignment horizontal="center" vertical="center"/>
    </xf>
    <xf numFmtId="0" fontId="12" fillId="0" borderId="30" xfId="0" applyFont="1" applyBorder="1" applyAlignment="1">
      <alignment horizontal="center" vertical="center"/>
    </xf>
    <xf numFmtId="0" fontId="12" fillId="0" borderId="30" xfId="0" applyFont="1" applyBorder="1" applyAlignment="1" applyProtection="1">
      <alignment horizontal="center" vertical="center"/>
      <protection locked="0"/>
    </xf>
    <xf numFmtId="0" fontId="12"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0" fontId="9" fillId="7" borderId="30" xfId="0" applyFont="1" applyFill="1" applyBorder="1" applyAlignment="1" applyProtection="1">
      <alignment vertical="center"/>
      <protection locked="0"/>
    </xf>
    <xf numFmtId="0" fontId="15" fillId="0" borderId="0" xfId="0" applyFont="1" applyAlignment="1">
      <alignment vertical="center"/>
    </xf>
    <xf numFmtId="0" fontId="12" fillId="0" borderId="30" xfId="0" applyFont="1" applyBorder="1" applyAlignment="1">
      <alignment vertical="center" wrapText="1"/>
    </xf>
    <xf numFmtId="0" fontId="9" fillId="13" borderId="30" xfId="0" applyFont="1" applyFill="1" applyBorder="1" applyAlignment="1" applyProtection="1">
      <alignment vertical="center"/>
      <protection locked="0"/>
    </xf>
    <xf numFmtId="0" fontId="9" fillId="0" borderId="30" xfId="0" applyFont="1" applyBorder="1" applyAlignment="1">
      <alignment vertical="center" wrapText="1"/>
    </xf>
    <xf numFmtId="0" fontId="14" fillId="0" borderId="30" xfId="0" applyFont="1" applyBorder="1" applyAlignment="1">
      <alignment vertical="center"/>
    </xf>
    <xf numFmtId="0" fontId="34" fillId="0" borderId="0" xfId="0" applyFont="1" applyAlignment="1">
      <alignment vertical="center"/>
    </xf>
    <xf numFmtId="0" fontId="9" fillId="0" borderId="30" xfId="0" applyFont="1" applyBorder="1" applyAlignment="1">
      <alignment horizontal="left" vertical="center" wrapText="1"/>
    </xf>
    <xf numFmtId="0" fontId="9" fillId="0" borderId="30" xfId="0" applyFont="1" applyBorder="1" applyAlignment="1" applyProtection="1">
      <alignment horizontal="left" vertical="center" wrapText="1"/>
      <protection locked="0"/>
    </xf>
    <xf numFmtId="0" fontId="9" fillId="0" borderId="0" xfId="0" applyFont="1" applyAlignment="1">
      <alignment horizontal="left" vertical="center" wrapText="1"/>
    </xf>
    <xf numFmtId="0" fontId="9" fillId="0" borderId="30" xfId="0" applyFont="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13" borderId="30" xfId="0" applyFont="1" applyFill="1" applyBorder="1" applyAlignment="1" applyProtection="1">
      <alignment horizontal="left" vertical="center" wrapText="1"/>
      <protection locked="0"/>
    </xf>
    <xf numFmtId="0" fontId="9" fillId="13" borderId="30" xfId="0" applyFont="1" applyFill="1" applyBorder="1" applyAlignment="1" applyProtection="1">
      <alignment vertical="center" wrapText="1"/>
      <protection locked="0"/>
    </xf>
    <xf numFmtId="0" fontId="34" fillId="0" borderId="0" xfId="0" applyFont="1" applyAlignment="1">
      <alignment horizontal="left" vertical="center"/>
    </xf>
    <xf numFmtId="0" fontId="9" fillId="0" borderId="0" xfId="0" applyFont="1" applyAlignment="1">
      <alignment horizontal="left" vertical="center"/>
    </xf>
    <xf numFmtId="0" fontId="14" fillId="13" borderId="30" xfId="0" applyFont="1" applyFill="1" applyBorder="1" applyAlignment="1" applyProtection="1">
      <alignment horizontal="center" vertical="center" wrapText="1"/>
      <protection locked="0"/>
    </xf>
    <xf numFmtId="0" fontId="14" fillId="0" borderId="30" xfId="0" applyFont="1" applyBorder="1" applyAlignment="1">
      <alignment vertical="center" wrapText="1"/>
    </xf>
    <xf numFmtId="0" fontId="9" fillId="0" borderId="30" xfId="0" applyFont="1" applyBorder="1" applyAlignment="1">
      <alignment vertical="center"/>
    </xf>
    <xf numFmtId="0" fontId="9" fillId="0" borderId="30" xfId="0" applyFont="1" applyBorder="1" applyAlignment="1">
      <alignment horizontal="center" vertical="center"/>
    </xf>
    <xf numFmtId="0" fontId="9" fillId="0" borderId="30" xfId="0" applyFont="1" applyBorder="1" applyAlignment="1" applyProtection="1">
      <alignment vertical="center"/>
      <protection locked="0"/>
    </xf>
    <xf numFmtId="0" fontId="9" fillId="0" borderId="30" xfId="0" applyFont="1" applyBorder="1" applyAlignment="1">
      <alignment horizontal="right" vertical="center"/>
    </xf>
    <xf numFmtId="0" fontId="9" fillId="0" borderId="0" xfId="0" applyFont="1" applyAlignment="1" applyProtection="1">
      <alignment horizontal="center" vertical="center" wrapText="1"/>
      <protection locked="0"/>
    </xf>
    <xf numFmtId="0" fontId="12" fillId="0" borderId="30" xfId="0" applyFont="1" applyBorder="1" applyAlignment="1">
      <alignment horizontal="center" vertical="center" wrapText="1"/>
    </xf>
    <xf numFmtId="0" fontId="9" fillId="0" borderId="30" xfId="0" applyFont="1" applyBorder="1" applyAlignment="1" applyProtection="1">
      <alignment horizontal="center" vertical="center" wrapText="1"/>
      <protection locked="0"/>
    </xf>
    <xf numFmtId="0" fontId="36" fillId="13" borderId="30" xfId="0" applyFont="1" applyFill="1" applyBorder="1" applyAlignment="1" applyProtection="1">
      <alignment horizontal="center" vertical="center" wrapText="1"/>
      <protection locked="0"/>
    </xf>
    <xf numFmtId="0" fontId="9" fillId="0" borderId="30" xfId="0" applyFont="1" applyBorder="1" applyAlignment="1">
      <alignment horizontal="center" vertical="center" wrapText="1"/>
    </xf>
    <xf numFmtId="0" fontId="12" fillId="5" borderId="30" xfId="0" applyFont="1" applyFill="1" applyBorder="1" applyAlignment="1">
      <alignment horizontal="center" vertical="center" wrapText="1"/>
    </xf>
    <xf numFmtId="0" fontId="12" fillId="0" borderId="30" xfId="0" applyFont="1" applyBorder="1" applyAlignment="1">
      <alignment horizontal="right" vertical="center" wrapText="1"/>
    </xf>
    <xf numFmtId="0" fontId="15" fillId="0" borderId="0" xfId="0" applyFont="1" applyAlignment="1" applyProtection="1">
      <alignment horizontal="center" vertical="center" wrapText="1"/>
      <protection locked="0"/>
    </xf>
    <xf numFmtId="0" fontId="13" fillId="0" borderId="13" xfId="0" applyFont="1" applyBorder="1" applyAlignment="1">
      <alignment vertical="center" wrapText="1"/>
    </xf>
    <xf numFmtId="0" fontId="12" fillId="0" borderId="0" xfId="0" applyFont="1" applyAlignment="1" applyProtection="1">
      <alignment horizontal="center" vertical="center" wrapText="1"/>
      <protection locked="0"/>
    </xf>
    <xf numFmtId="0" fontId="14" fillId="7" borderId="30"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9" borderId="30"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9" fillId="3" borderId="30" xfId="0" applyFont="1" applyFill="1" applyBorder="1" applyAlignment="1" applyProtection="1">
      <alignment horizontal="center" vertical="center"/>
      <protection hidden="1"/>
    </xf>
    <xf numFmtId="0" fontId="36" fillId="7" borderId="30" xfId="0" applyFont="1" applyFill="1" applyBorder="1" applyAlignment="1" applyProtection="1">
      <alignment horizontal="center" vertical="center"/>
      <protection locked="0"/>
    </xf>
    <xf numFmtId="0" fontId="36" fillId="0" borderId="30"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30" xfId="0" applyFont="1" applyBorder="1" applyAlignment="1">
      <alignment horizontal="left" vertical="center" wrapText="1"/>
    </xf>
    <xf numFmtId="0" fontId="9"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2" fillId="5" borderId="30" xfId="0" applyFont="1" applyFill="1" applyBorder="1" applyAlignment="1">
      <alignment horizontal="left" vertical="center" wrapText="1"/>
    </xf>
    <xf numFmtId="0" fontId="15" fillId="0" borderId="0" xfId="0" applyFont="1" applyAlignment="1">
      <alignment horizontal="left" vertical="center" wrapText="1"/>
    </xf>
    <xf numFmtId="0" fontId="12" fillId="0" borderId="0" xfId="0" applyFont="1" applyAlignment="1">
      <alignment vertical="center" wrapText="1"/>
    </xf>
    <xf numFmtId="0" fontId="9" fillId="0" borderId="0" xfId="0" applyFont="1" applyAlignment="1" applyProtection="1">
      <alignment horizontal="right" vertical="center" wrapText="1"/>
      <protection locked="0"/>
    </xf>
    <xf numFmtId="0" fontId="34" fillId="0" borderId="0" xfId="0" applyFont="1" applyAlignment="1" applyProtection="1">
      <alignment horizontal="left" vertical="center" wrapText="1"/>
      <protection locked="0"/>
    </xf>
    <xf numFmtId="0" fontId="9" fillId="0" borderId="0" xfId="0" applyFont="1" applyAlignment="1">
      <alignment horizontal="center"/>
    </xf>
    <xf numFmtId="0" fontId="14" fillId="7" borderId="30" xfId="0" applyFont="1" applyFill="1" applyBorder="1" applyAlignment="1" applyProtection="1">
      <alignment horizontal="center" wrapText="1"/>
      <protection locked="0"/>
    </xf>
    <xf numFmtId="0" fontId="14" fillId="22" borderId="30" xfId="0" applyFont="1" applyFill="1" applyBorder="1" applyAlignment="1" applyProtection="1">
      <alignment horizontal="center" wrapText="1"/>
      <protection locked="0"/>
    </xf>
    <xf numFmtId="0" fontId="14" fillId="23" borderId="30" xfId="0" applyFont="1" applyFill="1" applyBorder="1" applyAlignment="1" applyProtection="1">
      <alignment horizontal="center" wrapText="1"/>
      <protection locked="0"/>
    </xf>
    <xf numFmtId="0" fontId="14" fillId="24" borderId="30" xfId="0" applyFont="1" applyFill="1" applyBorder="1" applyAlignment="1" applyProtection="1">
      <alignment horizontal="center" wrapText="1"/>
      <protection locked="0"/>
    </xf>
    <xf numFmtId="0" fontId="14" fillId="25" borderId="30" xfId="0" applyFont="1" applyFill="1" applyBorder="1" applyAlignment="1" applyProtection="1">
      <alignment horizontal="center" wrapText="1"/>
      <protection locked="0"/>
    </xf>
    <xf numFmtId="0" fontId="19" fillId="12" borderId="30" xfId="0" applyFont="1" applyFill="1" applyBorder="1" applyAlignment="1" applyProtection="1">
      <alignment horizontal="center" wrapText="1"/>
      <protection locked="0"/>
    </xf>
    <xf numFmtId="0" fontId="19" fillId="12" borderId="30" xfId="0" applyFont="1" applyFill="1" applyBorder="1" applyAlignment="1">
      <alignment horizontal="center" wrapText="1"/>
    </xf>
    <xf numFmtId="0" fontId="12" fillId="22" borderId="30" xfId="0" applyFont="1" applyFill="1" applyBorder="1" applyAlignment="1">
      <alignment horizontal="left" wrapText="1"/>
    </xf>
    <xf numFmtId="0" fontId="12" fillId="23" borderId="30" xfId="0" applyFont="1" applyFill="1" applyBorder="1" applyAlignment="1">
      <alignment horizontal="left" wrapText="1"/>
    </xf>
    <xf numFmtId="0" fontId="12" fillId="24" borderId="30" xfId="0" applyFont="1" applyFill="1" applyBorder="1" applyAlignment="1">
      <alignment horizontal="left" wrapText="1"/>
    </xf>
    <xf numFmtId="0" fontId="12" fillId="25" borderId="30" xfId="0" applyFont="1" applyFill="1" applyBorder="1" applyAlignment="1">
      <alignment horizontal="left" wrapText="1"/>
    </xf>
    <xf numFmtId="0" fontId="14" fillId="0" borderId="30" xfId="0" applyFont="1" applyBorder="1" applyAlignment="1" applyProtection="1">
      <alignment horizontal="center" wrapText="1"/>
      <protection locked="0"/>
    </xf>
    <xf numFmtId="0" fontId="19" fillId="0" borderId="30" xfId="0" applyFont="1" applyBorder="1" applyAlignment="1" applyProtection="1">
      <alignment horizontal="center" wrapText="1"/>
      <protection locked="0"/>
    </xf>
    <xf numFmtId="0" fontId="9" fillId="7" borderId="30" xfId="0" applyFont="1" applyFill="1" applyBorder="1" applyAlignment="1" applyProtection="1">
      <alignment horizontal="center" wrapText="1"/>
      <protection locked="0"/>
    </xf>
    <xf numFmtId="0" fontId="9" fillId="22" borderId="30" xfId="0" applyFont="1" applyFill="1" applyBorder="1" applyAlignment="1" applyProtection="1">
      <alignment horizontal="center" wrapText="1"/>
      <protection locked="0"/>
    </xf>
    <xf numFmtId="0" fontId="9" fillId="23" borderId="30" xfId="0" applyFont="1" applyFill="1" applyBorder="1" applyAlignment="1" applyProtection="1">
      <alignment horizontal="center" wrapText="1"/>
      <protection locked="0"/>
    </xf>
    <xf numFmtId="0" fontId="9" fillId="24" borderId="30" xfId="0" applyFont="1" applyFill="1" applyBorder="1" applyAlignment="1" applyProtection="1">
      <alignment horizontal="center" wrapText="1"/>
      <protection locked="0"/>
    </xf>
    <xf numFmtId="0" fontId="9" fillId="25" borderId="30" xfId="0" applyFont="1" applyFill="1" applyBorder="1" applyAlignment="1" applyProtection="1">
      <alignment horizontal="center" wrapText="1"/>
      <protection locked="0"/>
    </xf>
    <xf numFmtId="0" fontId="34" fillId="26" borderId="30" xfId="0" applyFont="1" applyFill="1" applyBorder="1" applyAlignment="1" applyProtection="1">
      <alignment horizontal="center" wrapText="1"/>
      <protection hidden="1"/>
    </xf>
    <xf numFmtId="0" fontId="34" fillId="12" borderId="30" xfId="0" applyFont="1" applyFill="1" applyBorder="1" applyAlignment="1" applyProtection="1">
      <alignment horizontal="center" wrapText="1"/>
      <protection locked="0"/>
    </xf>
    <xf numFmtId="0" fontId="14" fillId="0" borderId="30" xfId="0" applyFont="1" applyBorder="1" applyAlignment="1">
      <alignment horizontal="left" wrapText="1"/>
    </xf>
    <xf numFmtId="0" fontId="12" fillId="0" borderId="30" xfId="0" applyFont="1" applyBorder="1" applyAlignment="1">
      <alignment horizontal="left" wrapText="1"/>
    </xf>
    <xf numFmtId="0" fontId="37" fillId="30" borderId="29" xfId="0" applyFont="1" applyFill="1" applyBorder="1" applyAlignment="1">
      <alignment vertical="center" wrapText="1"/>
    </xf>
    <xf numFmtId="0" fontId="37" fillId="31" borderId="29" xfId="0" applyFont="1" applyFill="1" applyBorder="1" applyAlignment="1">
      <alignment vertical="center" wrapText="1"/>
    </xf>
    <xf numFmtId="0" fontId="37" fillId="32" borderId="29" xfId="0" applyFont="1" applyFill="1" applyBorder="1" applyAlignment="1">
      <alignment vertical="center" wrapText="1"/>
    </xf>
    <xf numFmtId="0" fontId="37" fillId="33" borderId="29" xfId="0" applyFont="1" applyFill="1" applyBorder="1" applyAlignment="1">
      <alignment vertical="center" wrapText="1"/>
    </xf>
    <xf numFmtId="0" fontId="38" fillId="0" borderId="28" xfId="0" applyFont="1" applyBorder="1" applyAlignment="1">
      <alignment vertical="center" wrapText="1"/>
    </xf>
    <xf numFmtId="0" fontId="39" fillId="0" borderId="29" xfId="0" applyFont="1" applyBorder="1" applyAlignment="1">
      <alignment vertical="center" wrapText="1"/>
    </xf>
    <xf numFmtId="0" fontId="37" fillId="0" borderId="29" xfId="0" applyFont="1" applyBorder="1" applyAlignment="1">
      <alignment vertical="center" wrapText="1"/>
    </xf>
    <xf numFmtId="0" fontId="40" fillId="0" borderId="28" xfId="0" applyFont="1" applyBorder="1" applyAlignment="1">
      <alignment vertical="center" wrapText="1"/>
    </xf>
    <xf numFmtId="0" fontId="38" fillId="0" borderId="28" xfId="0" applyFont="1" applyBorder="1" applyAlignment="1">
      <alignment vertical="center"/>
    </xf>
    <xf numFmtId="0" fontId="38" fillId="0" borderId="0" xfId="0" applyFont="1"/>
    <xf numFmtId="0" fontId="38" fillId="0" borderId="26" xfId="0" applyFont="1" applyBorder="1" applyAlignment="1">
      <alignment vertical="center" wrapText="1"/>
    </xf>
    <xf numFmtId="0" fontId="37" fillId="34" borderId="33" xfId="0" applyFont="1" applyFill="1" applyBorder="1" applyAlignment="1">
      <alignment vertical="center" wrapText="1"/>
    </xf>
    <xf numFmtId="0" fontId="37" fillId="35" borderId="34" xfId="0" applyFont="1" applyFill="1" applyBorder="1" applyAlignment="1">
      <alignment vertical="center" wrapText="1"/>
    </xf>
    <xf numFmtId="0" fontId="37" fillId="10" borderId="34" xfId="0" applyFont="1" applyFill="1" applyBorder="1" applyAlignment="1">
      <alignment vertical="center" wrapText="1"/>
    </xf>
    <xf numFmtId="0" fontId="37" fillId="11" borderId="34" xfId="0" applyFont="1" applyFill="1" applyBorder="1" applyAlignment="1">
      <alignment vertical="center" wrapText="1"/>
    </xf>
    <xf numFmtId="0" fontId="39" fillId="0" borderId="28" xfId="0" applyFont="1" applyBorder="1" applyAlignment="1">
      <alignment vertical="center" wrapText="1"/>
    </xf>
    <xf numFmtId="0" fontId="37" fillId="36" borderId="29" xfId="0" applyFont="1" applyFill="1" applyBorder="1" applyAlignment="1">
      <alignment vertical="center" wrapText="1"/>
    </xf>
    <xf numFmtId="0" fontId="39" fillId="0" borderId="27" xfId="0" applyFont="1" applyBorder="1" applyAlignment="1">
      <alignment vertical="center" wrapText="1"/>
    </xf>
    <xf numFmtId="0" fontId="9" fillId="0" borderId="35" xfId="0" applyFont="1" applyBorder="1" applyAlignment="1">
      <alignment vertical="center" wrapText="1"/>
    </xf>
    <xf numFmtId="0" fontId="37" fillId="36" borderId="28" xfId="0" applyFont="1" applyFill="1" applyBorder="1" applyAlignment="1">
      <alignment vertical="center" wrapText="1"/>
    </xf>
    <xf numFmtId="0" fontId="37" fillId="34" borderId="36" xfId="0" applyFont="1" applyFill="1" applyBorder="1" applyAlignment="1">
      <alignment vertical="center" wrapText="1"/>
    </xf>
    <xf numFmtId="0" fontId="37" fillId="35" borderId="0" xfId="0" applyFont="1" applyFill="1" applyAlignment="1">
      <alignment vertical="center" wrapText="1"/>
    </xf>
    <xf numFmtId="0" fontId="37" fillId="10" borderId="0" xfId="0" applyFont="1" applyFill="1" applyAlignment="1">
      <alignment vertical="center" wrapText="1"/>
    </xf>
    <xf numFmtId="0" fontId="37" fillId="11" borderId="0" xfId="0" applyFont="1" applyFill="1" applyAlignment="1">
      <alignment vertical="center" wrapText="1"/>
    </xf>
    <xf numFmtId="0" fontId="40" fillId="0" borderId="37" xfId="0" applyFont="1" applyBorder="1" applyAlignment="1">
      <alignment vertical="center" wrapText="1"/>
    </xf>
    <xf numFmtId="0" fontId="37" fillId="37" borderId="29" xfId="0" applyFont="1" applyFill="1" applyBorder="1" applyAlignment="1">
      <alignment vertical="center" wrapText="1"/>
    </xf>
    <xf numFmtId="0" fontId="37" fillId="38" borderId="29" xfId="0" applyFont="1" applyFill="1" applyBorder="1" applyAlignment="1">
      <alignment vertical="center" wrapText="1"/>
    </xf>
    <xf numFmtId="0" fontId="37" fillId="39" borderId="29" xfId="0" applyFont="1" applyFill="1" applyBorder="1" applyAlignment="1">
      <alignment vertical="center" wrapText="1"/>
    </xf>
    <xf numFmtId="0" fontId="37" fillId="40" borderId="29" xfId="0" applyFont="1" applyFill="1" applyBorder="1" applyAlignment="1">
      <alignment vertical="center" wrapText="1"/>
    </xf>
    <xf numFmtId="0" fontId="37" fillId="0" borderId="28" xfId="0" applyFont="1" applyBorder="1" applyAlignment="1">
      <alignment vertical="center" wrapText="1"/>
    </xf>
    <xf numFmtId="0" fontId="19" fillId="19" borderId="30" xfId="0" applyFont="1" applyFill="1" applyBorder="1" applyAlignment="1" applyProtection="1">
      <alignment horizontal="center" vertical="center" wrapText="1"/>
      <protection hidden="1"/>
    </xf>
    <xf numFmtId="0" fontId="9" fillId="7" borderId="30" xfId="0" applyFont="1" applyFill="1" applyBorder="1" applyAlignment="1" applyProtection="1">
      <alignment vertical="center" wrapText="1"/>
      <protection locked="0"/>
    </xf>
    <xf numFmtId="0" fontId="38" fillId="0" borderId="0" xfId="0" applyFont="1" applyAlignment="1">
      <alignment wrapText="1"/>
    </xf>
    <xf numFmtId="0" fontId="12" fillId="0" borderId="30" xfId="0" applyFont="1" applyBorder="1" applyAlignment="1" applyProtection="1">
      <alignment horizontal="center" vertical="center" wrapText="1"/>
      <protection locked="0"/>
    </xf>
    <xf numFmtId="0" fontId="40" fillId="0" borderId="0" xfId="0" applyFont="1" applyAlignment="1">
      <alignment wrapText="1"/>
    </xf>
    <xf numFmtId="0" fontId="9" fillId="0" borderId="0" xfId="0" applyFont="1" applyAlignment="1">
      <alignment wrapText="1"/>
    </xf>
    <xf numFmtId="0" fontId="19" fillId="26" borderId="30" xfId="0" applyFont="1" applyFill="1" applyBorder="1" applyAlignment="1" applyProtection="1">
      <alignment horizontal="center" wrapText="1"/>
      <protection hidden="1"/>
    </xf>
    <xf numFmtId="0" fontId="12" fillId="0" borderId="30" xfId="0" applyFont="1" applyBorder="1" applyAlignment="1" applyProtection="1">
      <alignment horizontal="center" wrapText="1"/>
      <protection locked="0"/>
    </xf>
    <xf numFmtId="0" fontId="9" fillId="0" borderId="30" xfId="0" applyFont="1" applyBorder="1" applyAlignment="1" applyProtection="1">
      <alignment wrapText="1"/>
      <protection locked="0"/>
    </xf>
    <xf numFmtId="0" fontId="9" fillId="0" borderId="30" xfId="0" applyFont="1" applyBorder="1" applyAlignment="1" applyProtection="1">
      <alignment horizontal="center" wrapText="1"/>
      <protection locked="0"/>
    </xf>
    <xf numFmtId="0" fontId="9" fillId="13" borderId="30" xfId="0" applyFont="1" applyFill="1" applyBorder="1" applyAlignment="1">
      <alignment wrapText="1"/>
    </xf>
    <xf numFmtId="0" fontId="19" fillId="0" borderId="30" xfId="0" applyFont="1" applyBorder="1" applyAlignment="1" applyProtection="1">
      <alignment horizontal="center" wrapText="1"/>
      <protection hidden="1"/>
    </xf>
    <xf numFmtId="0" fontId="0" fillId="0" borderId="0" xfId="0" applyAlignment="1">
      <alignment wrapText="1"/>
    </xf>
    <xf numFmtId="0" fontId="10" fillId="2" borderId="0" xfId="0" applyFont="1" applyFill="1" applyAlignment="1">
      <alignment horizontal="center" vertical="center"/>
    </xf>
    <xf numFmtId="0" fontId="0" fillId="0" borderId="0" xfId="0" applyAlignment="1">
      <alignment horizontal="left" vertical="top" wrapText="1"/>
    </xf>
    <xf numFmtId="0" fontId="4" fillId="0" borderId="0" xfId="0" applyFont="1" applyAlignment="1">
      <alignment horizontal="left" vertical="center"/>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2" xfId="0" applyFill="1" applyBorder="1" applyAlignment="1" applyProtection="1">
      <alignment horizontal="left"/>
      <protection locked="0"/>
    </xf>
    <xf numFmtId="0" fontId="0" fillId="5" borderId="3" xfId="0" applyFill="1" applyBorder="1" applyAlignment="1" applyProtection="1">
      <alignment horizontal="left"/>
      <protection locked="0"/>
    </xf>
    <xf numFmtId="0" fontId="0" fillId="5" borderId="4" xfId="0" applyFill="1" applyBorder="1" applyAlignment="1" applyProtection="1">
      <alignment horizontal="left"/>
      <protection locked="0"/>
    </xf>
    <xf numFmtId="0" fontId="7" fillId="4" borderId="5" xfId="0" applyFont="1" applyFill="1" applyBorder="1" applyAlignment="1">
      <alignment horizontal="left" vertical="center" wrapText="1"/>
    </xf>
    <xf numFmtId="0" fontId="7" fillId="4" borderId="9" xfId="0" applyFont="1" applyFill="1" applyBorder="1" applyAlignment="1">
      <alignment horizontal="left" vertical="center" wrapText="1"/>
    </xf>
    <xf numFmtId="0" fontId="0" fillId="5" borderId="6"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8" xfId="0" applyFill="1" applyBorder="1" applyAlignment="1" applyProtection="1">
      <alignment horizontal="left"/>
      <protection locked="0"/>
    </xf>
    <xf numFmtId="0" fontId="0" fillId="5" borderId="10" xfId="0" applyFill="1" applyBorder="1" applyAlignment="1" applyProtection="1">
      <alignment horizontal="left"/>
      <protection locked="0"/>
    </xf>
    <xf numFmtId="0" fontId="0" fillId="5" borderId="11" xfId="0" applyFill="1" applyBorder="1" applyAlignment="1" applyProtection="1">
      <alignment horizontal="left"/>
      <protection locked="0"/>
    </xf>
    <xf numFmtId="0" fontId="0" fillId="5" borderId="12" xfId="0" applyFill="1" applyBorder="1" applyAlignment="1" applyProtection="1">
      <alignment horizontal="left"/>
      <protection locked="0"/>
    </xf>
    <xf numFmtId="0" fontId="17" fillId="0" borderId="0" xfId="0" applyFont="1" applyAlignment="1">
      <alignment horizontal="left" vertical="center" wrapText="1"/>
    </xf>
    <xf numFmtId="0" fontId="19" fillId="6" borderId="0" xfId="0" applyFont="1" applyFill="1" applyAlignment="1">
      <alignment horizontal="center" vertical="center"/>
    </xf>
    <xf numFmtId="0" fontId="9" fillId="0" borderId="21"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20" xfId="0" applyFont="1" applyBorder="1" applyAlignment="1">
      <alignment horizontal="justify"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1" fillId="14" borderId="17" xfId="0" applyFont="1" applyFill="1" applyBorder="1" applyAlignment="1">
      <alignment horizontal="center" vertical="center"/>
    </xf>
    <xf numFmtId="0" fontId="21" fillId="14" borderId="0" xfId="0" applyFont="1" applyFill="1" applyAlignment="1">
      <alignment horizontal="center" vertical="center"/>
    </xf>
    <xf numFmtId="0" fontId="21" fillId="14" borderId="18" xfId="0" applyFont="1" applyFill="1" applyBorder="1" applyAlignment="1">
      <alignment horizontal="center" vertical="center"/>
    </xf>
    <xf numFmtId="0" fontId="9" fillId="0" borderId="17" xfId="0" applyFont="1" applyBorder="1" applyAlignment="1">
      <alignment horizontal="justify" vertical="center" wrapText="1"/>
    </xf>
    <xf numFmtId="0" fontId="9" fillId="0" borderId="0" xfId="0" applyFont="1" applyAlignment="1">
      <alignment horizontal="justify" vertical="center" wrapText="1"/>
    </xf>
    <xf numFmtId="0" fontId="9" fillId="0" borderId="18" xfId="0" applyFont="1" applyBorder="1" applyAlignment="1">
      <alignment horizontal="justify" vertical="center" wrapText="1"/>
    </xf>
    <xf numFmtId="0" fontId="29" fillId="0" borderId="17" xfId="0" applyFont="1" applyBorder="1" applyAlignment="1">
      <alignment horizontal="justify" vertical="center" wrapText="1"/>
    </xf>
    <xf numFmtId="0" fontId="27" fillId="20" borderId="31" xfId="0" applyFont="1" applyFill="1" applyBorder="1" applyAlignment="1">
      <alignment horizontal="left" vertical="top"/>
    </xf>
    <xf numFmtId="0" fontId="27" fillId="20" borderId="32" xfId="0" applyFont="1" applyFill="1" applyBorder="1" applyAlignment="1">
      <alignment horizontal="left" vertical="top"/>
    </xf>
    <xf numFmtId="0" fontId="27" fillId="25" borderId="31" xfId="0" applyFont="1" applyFill="1" applyBorder="1" applyAlignment="1">
      <alignment horizontal="left" vertical="top"/>
    </xf>
    <xf numFmtId="0" fontId="27" fillId="25" borderId="32" xfId="0" applyFont="1" applyFill="1" applyBorder="1" applyAlignment="1">
      <alignment horizontal="left" vertical="top"/>
    </xf>
    <xf numFmtId="0" fontId="26" fillId="0" borderId="30" xfId="0" applyFont="1" applyBorder="1" applyAlignment="1">
      <alignment horizontal="left" vertical="top" wrapText="1"/>
    </xf>
    <xf numFmtId="0" fontId="26" fillId="0" borderId="30" xfId="0" applyFont="1" applyBorder="1" applyAlignment="1">
      <alignment horizontal="left" vertical="top"/>
    </xf>
    <xf numFmtId="0" fontId="16" fillId="29" borderId="19" xfId="0" applyFont="1" applyFill="1" applyBorder="1" applyAlignment="1">
      <alignment horizontal="center"/>
    </xf>
    <xf numFmtId="0" fontId="27" fillId="6" borderId="31" xfId="0" applyFont="1" applyFill="1" applyBorder="1" applyAlignment="1">
      <alignment horizontal="left" vertical="top"/>
    </xf>
    <xf numFmtId="0" fontId="27" fillId="6" borderId="32" xfId="0" applyFont="1" applyFill="1" applyBorder="1" applyAlignment="1">
      <alignment horizontal="left" vertical="top"/>
    </xf>
    <xf numFmtId="0" fontId="26" fillId="0" borderId="31" xfId="0" applyFont="1" applyBorder="1" applyAlignment="1">
      <alignment horizontal="center" vertical="top" wrapText="1"/>
    </xf>
    <xf numFmtId="0" fontId="26" fillId="0" borderId="32" xfId="0" applyFont="1" applyBorder="1" applyAlignment="1">
      <alignment horizontal="center" vertical="top" wrapText="1"/>
    </xf>
    <xf numFmtId="0" fontId="25" fillId="23" borderId="30" xfId="0" applyFont="1" applyFill="1" applyBorder="1" applyAlignment="1">
      <alignment horizontal="center"/>
    </xf>
    <xf numFmtId="0" fontId="25" fillId="17" borderId="30" xfId="0" applyFont="1" applyFill="1" applyBorder="1" applyAlignment="1">
      <alignment horizontal="center"/>
    </xf>
    <xf numFmtId="0" fontId="25" fillId="15" borderId="30" xfId="0" applyFont="1" applyFill="1" applyBorder="1" applyAlignment="1">
      <alignment horizontal="center"/>
    </xf>
    <xf numFmtId="0" fontId="26" fillId="0" borderId="30" xfId="0" applyFont="1" applyBorder="1" applyAlignment="1">
      <alignment vertical="top"/>
    </xf>
    <xf numFmtId="0" fontId="26" fillId="0" borderId="30" xfId="0" applyFont="1" applyBorder="1" applyAlignment="1">
      <alignment vertical="top" wrapText="1"/>
    </xf>
    <xf numFmtId="0" fontId="24" fillId="25" borderId="30" xfId="0" applyFont="1" applyFill="1" applyBorder="1" applyAlignment="1">
      <alignment horizontal="center" vertical="center" wrapText="1"/>
    </xf>
    <xf numFmtId="0" fontId="25" fillId="24" borderId="30" xfId="0" applyFont="1" applyFill="1" applyBorder="1" applyAlignment="1">
      <alignment horizontal="center"/>
    </xf>
    <xf numFmtId="0" fontId="24" fillId="20" borderId="30" xfId="0" applyFont="1" applyFill="1" applyBorder="1" applyAlignment="1">
      <alignment horizontal="center" vertical="center" wrapText="1"/>
    </xf>
    <xf numFmtId="0" fontId="24" fillId="6" borderId="30" xfId="0" applyFont="1" applyFill="1" applyBorder="1" applyAlignment="1">
      <alignment horizontal="center" vertical="center" wrapText="1"/>
    </xf>
    <xf numFmtId="0" fontId="25" fillId="27" borderId="30" xfId="0" applyFont="1" applyFill="1" applyBorder="1" applyAlignment="1">
      <alignment horizontal="center"/>
    </xf>
    <xf numFmtId="0" fontId="25" fillId="28" borderId="30" xfId="0" applyFont="1" applyFill="1" applyBorder="1" applyAlignment="1">
      <alignment horizontal="center"/>
    </xf>
    <xf numFmtId="0" fontId="37" fillId="0" borderId="24" xfId="0" applyFont="1" applyBorder="1" applyAlignment="1">
      <alignment vertical="center" wrapText="1"/>
    </xf>
    <xf numFmtId="0" fontId="37" fillId="0" borderId="28" xfId="0" applyFont="1" applyBorder="1" applyAlignment="1">
      <alignment vertical="center" wrapText="1"/>
    </xf>
    <xf numFmtId="0" fontId="31" fillId="20" borderId="30" xfId="0" applyFont="1" applyFill="1" applyBorder="1" applyAlignment="1">
      <alignment horizontal="center" vertical="center"/>
    </xf>
    <xf numFmtId="0" fontId="19" fillId="2" borderId="30" xfId="0" applyFont="1" applyFill="1" applyBorder="1" applyAlignment="1">
      <alignment horizontal="center" vertical="center"/>
    </xf>
    <xf numFmtId="0" fontId="39" fillId="0" borderId="24" xfId="0" applyFont="1" applyBorder="1" applyAlignment="1">
      <alignment vertical="center" wrapText="1"/>
    </xf>
    <xf numFmtId="0" fontId="39" fillId="0" borderId="28" xfId="0" applyFont="1" applyBorder="1" applyAlignment="1">
      <alignment vertical="center" wrapText="1"/>
    </xf>
    <xf numFmtId="0" fontId="40" fillId="0" borderId="38" xfId="0" applyFont="1" applyBorder="1" applyAlignment="1">
      <alignment vertical="center" wrapText="1"/>
    </xf>
    <xf numFmtId="0" fontId="40" fillId="0" borderId="28" xfId="0" applyFont="1" applyBorder="1" applyAlignment="1">
      <alignment vertical="center" wrapText="1"/>
    </xf>
    <xf numFmtId="0" fontId="39" fillId="0" borderId="38" xfId="0" applyFont="1" applyBorder="1" applyAlignment="1">
      <alignment vertical="center" wrapText="1"/>
    </xf>
    <xf numFmtId="0" fontId="31" fillId="21" borderId="30" xfId="0" applyFont="1" applyFill="1" applyBorder="1" applyAlignment="1">
      <alignment horizont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801"/>
      <color rgb="FFD4382C"/>
      <color rgb="FFFF0101"/>
      <color rgb="FFE2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100">
                <a:solidFill>
                  <a:schemeClr val="accent2"/>
                </a:solidFill>
              </a:rPr>
              <a:t>Gestión y gobernanza (GEGO) </a:t>
            </a:r>
          </a:p>
        </c:rich>
      </c:tx>
      <c:layout>
        <c:manualLayout>
          <c:xMode val="edge"/>
          <c:yMode val="edge"/>
          <c:x val="0.25399855874522398"/>
          <c:y val="1.4062524506558731E-2"/>
        </c:manualLayout>
      </c:layout>
      <c:overlay val="0"/>
      <c:spPr>
        <a:noFill/>
        <a:ln>
          <a:noFill/>
        </a:ln>
        <a:effectLst/>
      </c:spPr>
    </c:title>
    <c:autoTitleDeleted val="0"/>
    <c:plotArea>
      <c:layout>
        <c:manualLayout>
          <c:layoutTarget val="inner"/>
          <c:xMode val="edge"/>
          <c:yMode val="edge"/>
          <c:x val="0.26538130249056763"/>
          <c:y val="0.23447644328827674"/>
          <c:w val="0.46923739501886474"/>
          <c:h val="0.71118769409751625"/>
        </c:manualLayout>
      </c:layout>
      <c:radarChart>
        <c:radarStyle val="marker"/>
        <c:varyColors val="0"/>
        <c:ser>
          <c:idx val="2"/>
          <c:order val="0"/>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Resultados!$R$11:$R$17</c:f>
              <c:numCache>
                <c:formatCode>General</c:formatCode>
                <c:ptCount val="7"/>
              </c:numCache>
            </c:numRef>
          </c:val>
          <c:extLst>
            <c:ext xmlns:c16="http://schemas.microsoft.com/office/drawing/2014/chart" uri="{C3380CC4-5D6E-409C-BE32-E72D297353CC}">
              <c16:uniqueId val="{00000004-6825-4C77-9A29-9BD9FE9B4432}"/>
            </c:ext>
          </c:extLst>
        </c:ser>
        <c:ser>
          <c:idx val="3"/>
          <c:order val="1"/>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Resultados!$S$11:$S$17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6825-4C77-9A29-9BD9FE9B4432}"/>
            </c:ext>
          </c:extLst>
        </c:ser>
        <c:ser>
          <c:idx val="0"/>
          <c:order val="2"/>
          <c:spPr>
            <a:ln w="28575" cap="rnd">
              <a:solidFill>
                <a:schemeClr val="accent2">
                  <a:shade val="76000"/>
                </a:schemeClr>
              </a:solidFill>
              <a:round/>
            </a:ln>
            <a:effectLst/>
          </c:spPr>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Resultados!$R$11:$R$17</c:f>
              <c:numCache>
                <c:formatCode>General</c:formatCode>
                <c:ptCount val="7"/>
              </c:numCache>
            </c:numRef>
          </c:val>
          <c:extLst>
            <c:ext xmlns:c16="http://schemas.microsoft.com/office/drawing/2014/chart" uri="{C3380CC4-5D6E-409C-BE32-E72D297353CC}">
              <c16:uniqueId val="{00000001-6825-4C77-9A29-9BD9FE9B4432}"/>
            </c:ext>
          </c:extLst>
        </c:ser>
        <c:ser>
          <c:idx val="1"/>
          <c:order val="3"/>
          <c:spPr>
            <a:ln w="28575" cap="rnd">
              <a:solidFill>
                <a:schemeClr val="accent2">
                  <a:tint val="77000"/>
                </a:schemeClr>
              </a:solidFill>
              <a:round/>
            </a:ln>
            <a:effectLst/>
          </c:spPr>
          <c:marker>
            <c:symbol val="none"/>
          </c:marker>
          <c:cat>
            <c:strRef>
              <c:f>Resultados!$Q$11:$Q$17</c:f>
              <c:strCache>
                <c:ptCount val="7"/>
                <c:pt idx="0">
                  <c:v>Liderazgo y coordinación</c:v>
                </c:pt>
                <c:pt idx="1">
                  <c:v>Planes estratégicos y operativos</c:v>
                </c:pt>
                <c:pt idx="2">
                  <c:v>Estructura y  estandarización de procesos y procedimientos</c:v>
                </c:pt>
                <c:pt idx="3">
                  <c:v>Recursos financieros</c:v>
                </c:pt>
                <c:pt idx="4">
                  <c:v>Recursos humanos</c:v>
                </c:pt>
                <c:pt idx="5">
                  <c:v>Legislación, políticas y conformidades</c:v>
                </c:pt>
                <c:pt idx="6">
                  <c:v>Acuerdos internacionales</c:v>
                </c:pt>
              </c:strCache>
            </c:strRef>
          </c:cat>
          <c:val>
            <c:numRef>
              <c:f>Resultados!$S$11:$S$17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6825-4C77-9A29-9BD9FE9B4432}"/>
            </c:ext>
          </c:extLst>
        </c:ser>
        <c:dLbls>
          <c:showLegendKey val="0"/>
          <c:showVal val="0"/>
          <c:showCatName val="0"/>
          <c:showSerName val="0"/>
          <c:showPercent val="0"/>
          <c:showBubbleSize val="0"/>
        </c:dLbls>
        <c:axId val="243103711"/>
        <c:axId val="1097980591"/>
      </c:radarChart>
      <c:catAx>
        <c:axId val="243103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97980591"/>
        <c:crosses val="autoZero"/>
        <c:auto val="1"/>
        <c:lblAlgn val="ctr"/>
        <c:lblOffset val="100"/>
        <c:noMultiLvlLbl val="0"/>
      </c:catAx>
      <c:valAx>
        <c:axId val="109798059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43103711"/>
        <c:crosses val="autoZero"/>
        <c:crossBetween val="between"/>
        <c:minorUnit val="1"/>
      </c:valAx>
    </c:plotArea>
    <c:plotVisOnly val="1"/>
    <c:dispBlanksAs val="gap"/>
    <c:showDLblsOverMax val="0"/>
    <c:extLst/>
  </c:chart>
  <c:spPr>
    <a:solidFill>
      <a:schemeClr val="bg1"/>
    </a:solidFill>
    <a:ln w="38100" cap="flat" cmpd="sng" algn="ctr">
      <a:solidFill>
        <a:schemeClr val="accent2"/>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pt-BR" sz="1100">
                <a:solidFill>
                  <a:schemeClr val="accent6">
                    <a:lumMod val="75000"/>
                  </a:schemeClr>
                </a:solidFill>
              </a:rPr>
              <a:t>Evidencia y toma de decisión (EvTD)</a:t>
            </a:r>
          </a:p>
        </c:rich>
      </c:tx>
      <c:layout>
        <c:manualLayout>
          <c:xMode val="edge"/>
          <c:yMode val="edge"/>
          <c:x val="0.23326675039853148"/>
          <c:y val="3.9867120063599042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34403676150910584"/>
          <c:y val="0.35201097444501911"/>
          <c:w val="0.32740688855610839"/>
          <c:h val="0.53190036673041741"/>
        </c:manualLayout>
      </c:layout>
      <c:radarChart>
        <c:radarStyle val="marker"/>
        <c:varyColors val="0"/>
        <c:ser>
          <c:idx val="0"/>
          <c:order val="0"/>
          <c:spPr>
            <a:ln w="28575" cap="rnd">
              <a:solidFill>
                <a:schemeClr val="accent6">
                  <a:shade val="76000"/>
                </a:schemeClr>
              </a:solidFill>
              <a:round/>
            </a:ln>
            <a:effectLst/>
          </c:spPr>
          <c:marker>
            <c:symbol val="none"/>
          </c:marker>
          <c:cat>
            <c:strRef>
              <c:f>Resultados!$Q$28:$Q$31</c:f>
              <c:strCache>
                <c:ptCount val="3"/>
                <c:pt idx="0">
                  <c:v>Plan de valoración y comunicación de datos e información de Personal de Salud</c:v>
                </c:pt>
                <c:pt idx="1">
                  <c:v>Comunicaciones estratégicas</c:v>
                </c:pt>
                <c:pt idx="2">
                  <c:v>Investigación y producción de conocimientos nuevos sobre los Recursos Humanos en Salud para fortalecer la toma de decisión                                                                                                                                      </c:v>
                </c:pt>
              </c:strCache>
            </c:strRef>
          </c:cat>
          <c:val>
            <c:numRef>
              <c:f>Resultados!$R$28:$R$31</c:f>
              <c:numCache>
                <c:formatCode>General</c:formatCode>
                <c:ptCount val="3"/>
              </c:numCache>
            </c:numRef>
          </c:val>
          <c:extLst>
            <c:ext xmlns:c16="http://schemas.microsoft.com/office/drawing/2014/chart" uri="{C3380CC4-5D6E-409C-BE32-E72D297353CC}">
              <c16:uniqueId val="{00000000-4B53-4B1C-8EB6-56041FB3AA2B}"/>
            </c:ext>
          </c:extLst>
        </c:ser>
        <c:ser>
          <c:idx val="1"/>
          <c:order val="1"/>
          <c:spPr>
            <a:ln w="28575" cap="rnd">
              <a:solidFill>
                <a:schemeClr val="accent6">
                  <a:tint val="77000"/>
                </a:schemeClr>
              </a:solidFill>
              <a:round/>
            </a:ln>
            <a:effectLst/>
          </c:spPr>
          <c:marker>
            <c:symbol val="none"/>
          </c:marker>
          <c:cat>
            <c:strRef>
              <c:f>Resultados!$Q$28:$Q$31</c:f>
              <c:strCache>
                <c:ptCount val="3"/>
                <c:pt idx="0">
                  <c:v>Plan de valoración y comunicación de datos e información de Personal de Salud</c:v>
                </c:pt>
                <c:pt idx="1">
                  <c:v>Comunicaciones estratégicas</c:v>
                </c:pt>
                <c:pt idx="2">
                  <c:v>Investigación y producción de conocimientos nuevos sobre los Recursos Humanos en Salud para fortalecer la toma de decisión                                                                                                                                      </c:v>
                </c:pt>
              </c:strCache>
            </c:strRef>
          </c:cat>
          <c:val>
            <c:numRef>
              <c:f>Resultados!$S$28:$S$31</c:f>
              <c:numCache>
                <c:formatCode>General</c:formatCode>
                <c:ptCount val="3"/>
                <c:pt idx="0">
                  <c:v>0</c:v>
                </c:pt>
                <c:pt idx="1">
                  <c:v>0</c:v>
                </c:pt>
                <c:pt idx="2">
                  <c:v>0</c:v>
                </c:pt>
              </c:numCache>
            </c:numRef>
          </c:val>
          <c:extLst>
            <c:ext xmlns:c16="http://schemas.microsoft.com/office/drawing/2014/chart" uri="{C3380CC4-5D6E-409C-BE32-E72D297353CC}">
              <c16:uniqueId val="{00000001-4B53-4B1C-8EB6-56041FB3AA2B}"/>
            </c:ext>
          </c:extLst>
        </c:ser>
        <c:dLbls>
          <c:showLegendKey val="0"/>
          <c:showVal val="0"/>
          <c:showCatName val="0"/>
          <c:showSerName val="0"/>
          <c:showPercent val="0"/>
          <c:showBubbleSize val="0"/>
        </c:dLbls>
        <c:axId val="406052383"/>
        <c:axId val="406052863"/>
      </c:radarChart>
      <c:catAx>
        <c:axId val="40605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crossAx val="406052863"/>
        <c:crosses val="autoZero"/>
        <c:auto val="1"/>
        <c:lblAlgn val="ctr"/>
        <c:lblOffset val="100"/>
        <c:noMultiLvlLbl val="0"/>
      </c:catAx>
      <c:valAx>
        <c:axId val="4060528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6052383"/>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8100" cap="flat" cmpd="sng" algn="ctr">
      <a:solidFill>
        <a:schemeClr val="accent6"/>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Medición de Madurez de los SIRHS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28060399962792781"/>
          <c:y val="0.28273395416130453"/>
          <c:w val="0.43879181581761656"/>
          <c:h val="0.62599626110232576"/>
        </c:manualLayout>
      </c:layout>
      <c:radarChart>
        <c:radarStyle val="marker"/>
        <c:varyColors val="0"/>
        <c:ser>
          <c:idx val="0"/>
          <c:order val="0"/>
          <c:spPr>
            <a:ln w="28575" cap="rnd">
              <a:solidFill>
                <a:schemeClr val="dk1">
                  <a:tint val="88500"/>
                </a:schemeClr>
              </a:solidFill>
              <a:round/>
            </a:ln>
            <a:effectLst/>
          </c:spPr>
          <c:marker>
            <c:symbol val="none"/>
          </c:marker>
          <c:cat>
            <c:strRef>
              <c:f>Resultados!$Q$34:$Q$36</c:f>
              <c:strCache>
                <c:ptCount val="3"/>
                <c:pt idx="0">
                  <c:v>Gestión de datos y tecnologías de la información (GDTI)</c:v>
                </c:pt>
                <c:pt idx="1">
                  <c:v>Gestión y gobernanza (GEGO)</c:v>
                </c:pt>
                <c:pt idx="2">
                  <c:v>Evidencia y toma de decisión (EvTD)</c:v>
                </c:pt>
              </c:strCache>
            </c:strRef>
          </c:cat>
          <c:val>
            <c:numRef>
              <c:f>Resultados!$R$34:$R$36</c:f>
              <c:numCache>
                <c:formatCode>General</c:formatCode>
                <c:ptCount val="3"/>
              </c:numCache>
            </c:numRef>
          </c:val>
          <c:extLst>
            <c:ext xmlns:c16="http://schemas.microsoft.com/office/drawing/2014/chart" uri="{C3380CC4-5D6E-409C-BE32-E72D297353CC}">
              <c16:uniqueId val="{00000000-ED38-4B98-AE89-1B24D3B8C8CD}"/>
            </c:ext>
          </c:extLst>
        </c:ser>
        <c:ser>
          <c:idx val="1"/>
          <c:order val="1"/>
          <c:spPr>
            <a:ln w="28575" cap="rnd">
              <a:solidFill>
                <a:schemeClr val="dk1">
                  <a:tint val="55000"/>
                </a:schemeClr>
              </a:solidFill>
              <a:round/>
            </a:ln>
            <a:effectLst/>
          </c:spPr>
          <c:marker>
            <c:symbol val="none"/>
          </c:marker>
          <c:cat>
            <c:strRef>
              <c:f>Resultados!$Q$34:$Q$36</c:f>
              <c:strCache>
                <c:ptCount val="3"/>
                <c:pt idx="0">
                  <c:v>Gestión de datos y tecnologías de la información (GDTI)</c:v>
                </c:pt>
                <c:pt idx="1">
                  <c:v>Gestión y gobernanza (GEGO)</c:v>
                </c:pt>
                <c:pt idx="2">
                  <c:v>Evidencia y toma de decisión (EvTD)</c:v>
                </c:pt>
              </c:strCache>
            </c:strRef>
          </c:cat>
          <c:val>
            <c:numRef>
              <c:f>Resultados!$S$34:$S$36</c:f>
              <c:numCache>
                <c:formatCode>General</c:formatCode>
                <c:ptCount val="3"/>
                <c:pt idx="0">
                  <c:v>0</c:v>
                </c:pt>
                <c:pt idx="1">
                  <c:v>0</c:v>
                </c:pt>
                <c:pt idx="2">
                  <c:v>0</c:v>
                </c:pt>
              </c:numCache>
            </c:numRef>
          </c:val>
          <c:extLst>
            <c:ext xmlns:c16="http://schemas.microsoft.com/office/drawing/2014/chart" uri="{C3380CC4-5D6E-409C-BE32-E72D297353CC}">
              <c16:uniqueId val="{00000001-ED38-4B98-AE89-1B24D3B8C8CD}"/>
            </c:ext>
          </c:extLst>
        </c:ser>
        <c:dLbls>
          <c:showLegendKey val="0"/>
          <c:showVal val="0"/>
          <c:showCatName val="0"/>
          <c:showSerName val="0"/>
          <c:showPercent val="0"/>
          <c:showBubbleSize val="0"/>
        </c:dLbls>
        <c:axId val="1206860911"/>
        <c:axId val="1206861391"/>
      </c:radarChart>
      <c:catAx>
        <c:axId val="1206860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06861391"/>
        <c:crosses val="autoZero"/>
        <c:auto val="1"/>
        <c:lblAlgn val="ctr"/>
        <c:lblOffset val="100"/>
        <c:noMultiLvlLbl val="0"/>
      </c:catAx>
      <c:valAx>
        <c:axId val="120686139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06860911"/>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8100"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pt-BR" sz="1400" b="0" i="0" u="none" strike="noStrike" kern="1200" spc="0" baseline="0">
                <a:solidFill>
                  <a:schemeClr val="accent1">
                    <a:lumMod val="50000"/>
                  </a:schemeClr>
                </a:solidFill>
              </a:rPr>
              <a:t>Gestión de datos: interoperabilidad y tecnologías  (GDIT)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manualLayout>
          <c:layoutTarget val="inner"/>
          <c:xMode val="edge"/>
          <c:yMode val="edge"/>
          <c:x val="0.29868487867587978"/>
          <c:y val="0.34134793762942345"/>
          <c:w val="0.39174588890674378"/>
          <c:h val="0.57980915897393615"/>
        </c:manualLayout>
      </c:layout>
      <c:radarChart>
        <c:radarStyle val="marker"/>
        <c:varyColors val="0"/>
        <c:ser>
          <c:idx val="0"/>
          <c:order val="0"/>
          <c:spPr>
            <a:ln w="28575" cap="rnd">
              <a:solidFill>
                <a:schemeClr val="accent1">
                  <a:shade val="65000"/>
                </a:schemeClr>
              </a:solidFill>
              <a:round/>
            </a:ln>
            <a:effectLst/>
          </c:spPr>
          <c:marker>
            <c:symbol val="none"/>
          </c:marker>
          <c:cat>
            <c:strRef>
              <c:f>Resultados!$Q$22:$Q$24</c:f>
              <c:strCache>
                <c:ptCount val="2"/>
                <c:pt idx="0">
                  <c:v>Fuentes de datos, mecanismos y tecnologías de recopilación de datos</c:v>
                </c:pt>
                <c:pt idx="1">
                  <c:v>Estándares de calidad e interoperabilidad</c:v>
                </c:pt>
              </c:strCache>
            </c:strRef>
          </c:cat>
          <c:val>
            <c:numRef>
              <c:f>Resultados!$Q$22:$S$22</c:f>
              <c:numCache>
                <c:formatCode>General</c:formatCode>
                <c:ptCount val="3"/>
                <c:pt idx="0">
                  <c:v>0</c:v>
                </c:pt>
                <c:pt idx="2">
                  <c:v>0</c:v>
                </c:pt>
              </c:numCache>
            </c:numRef>
          </c:val>
          <c:extLst>
            <c:ext xmlns:c16="http://schemas.microsoft.com/office/drawing/2014/chart" uri="{C3380CC4-5D6E-409C-BE32-E72D297353CC}">
              <c16:uniqueId val="{00000000-B8B3-473B-9163-C30C0BCAEE0C}"/>
            </c:ext>
          </c:extLst>
        </c:ser>
        <c:ser>
          <c:idx val="1"/>
          <c:order val="1"/>
          <c:spPr>
            <a:ln w="28575" cap="rnd">
              <a:solidFill>
                <a:schemeClr val="accent1"/>
              </a:solidFill>
              <a:round/>
            </a:ln>
            <a:effectLst/>
          </c:spPr>
          <c:marker>
            <c:symbol val="none"/>
          </c:marker>
          <c:cat>
            <c:strRef>
              <c:f>Resultados!$Q$22:$Q$24</c:f>
              <c:strCache>
                <c:ptCount val="2"/>
                <c:pt idx="0">
                  <c:v>Fuentes de datos, mecanismos y tecnologías de recopilación de datos</c:v>
                </c:pt>
                <c:pt idx="1">
                  <c:v>Estándares de calidad e interoperabilidad</c:v>
                </c:pt>
              </c:strCache>
            </c:strRef>
          </c:cat>
          <c:val>
            <c:numRef>
              <c:f>Resultados!$Q$23:$S$23</c:f>
              <c:numCache>
                <c:formatCode>General</c:formatCode>
                <c:ptCount val="3"/>
                <c:pt idx="0">
                  <c:v>0</c:v>
                </c:pt>
                <c:pt idx="2">
                  <c:v>0</c:v>
                </c:pt>
              </c:numCache>
            </c:numRef>
          </c:val>
          <c:extLst>
            <c:ext xmlns:c16="http://schemas.microsoft.com/office/drawing/2014/chart" uri="{C3380CC4-5D6E-409C-BE32-E72D297353CC}">
              <c16:uniqueId val="{00000001-B8B3-473B-9163-C30C0BCAEE0C}"/>
            </c:ext>
          </c:extLst>
        </c:ser>
        <c:ser>
          <c:idx val="2"/>
          <c:order val="2"/>
          <c:spPr>
            <a:ln w="28575" cap="rnd">
              <a:solidFill>
                <a:schemeClr val="accent1">
                  <a:tint val="65000"/>
                </a:schemeClr>
              </a:solidFill>
              <a:round/>
            </a:ln>
            <a:effectLst/>
          </c:spPr>
          <c:marker>
            <c:symbol val="none"/>
          </c:marker>
          <c:cat>
            <c:strRef>
              <c:f>Resultados!$Q$22:$Q$24</c:f>
              <c:strCache>
                <c:ptCount val="2"/>
                <c:pt idx="0">
                  <c:v>Fuentes de datos, mecanismos y tecnologías de recopilación de datos</c:v>
                </c:pt>
                <c:pt idx="1">
                  <c:v>Estándares de calidad e interoperabilidad</c:v>
                </c:pt>
              </c:strCache>
            </c:strRef>
          </c:cat>
          <c:val>
            <c:numRef>
              <c:f>Resultados!$Q$24:$S$24</c:f>
              <c:numCache>
                <c:formatCode>General</c:formatCode>
                <c:ptCount val="3"/>
              </c:numCache>
            </c:numRef>
          </c:val>
          <c:extLst>
            <c:ext xmlns:c16="http://schemas.microsoft.com/office/drawing/2014/chart" uri="{C3380CC4-5D6E-409C-BE32-E72D297353CC}">
              <c16:uniqueId val="{00000002-B8B3-473B-9163-C30C0BCAEE0C}"/>
            </c:ext>
          </c:extLst>
        </c:ser>
        <c:dLbls>
          <c:showLegendKey val="0"/>
          <c:showVal val="0"/>
          <c:showCatName val="0"/>
          <c:showSerName val="0"/>
          <c:showPercent val="0"/>
          <c:showBubbleSize val="0"/>
        </c:dLbls>
        <c:axId val="195895152"/>
        <c:axId val="195896592"/>
      </c:radarChart>
      <c:catAx>
        <c:axId val="1958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896592"/>
        <c:crosses val="autoZero"/>
        <c:auto val="1"/>
        <c:lblAlgn val="ctr"/>
        <c:lblOffset val="100"/>
        <c:noMultiLvlLbl val="0"/>
      </c:catAx>
      <c:valAx>
        <c:axId val="19589659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895152"/>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145983</xdr:colOff>
      <xdr:row>0</xdr:row>
      <xdr:rowOff>1074956</xdr:rowOff>
    </xdr:to>
    <xdr:pic>
      <xdr:nvPicPr>
        <xdr:cNvPr id="3" name="Image 2">
          <a:extLst>
            <a:ext uri="{FF2B5EF4-FFF2-40B4-BE49-F238E27FC236}">
              <a16:creationId xmlns:a16="http://schemas.microsoft.com/office/drawing/2014/main" id="{B9F68171-404F-41DB-9DFE-ACB327BF3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2157663" cy="107495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88899</xdr:colOff>
      <xdr:row>1</xdr:row>
      <xdr:rowOff>359229</xdr:rowOff>
    </xdr:from>
    <xdr:to>
      <xdr:col>15</xdr:col>
      <xdr:colOff>507998</xdr:colOff>
      <xdr:row>16</xdr:row>
      <xdr:rowOff>188686</xdr:rowOff>
    </xdr:to>
    <xdr:graphicFrame macro="">
      <xdr:nvGraphicFramePr>
        <xdr:cNvPr id="3" name="Gráfico 2">
          <a:extLst>
            <a:ext uri="{FF2B5EF4-FFF2-40B4-BE49-F238E27FC236}">
              <a16:creationId xmlns:a16="http://schemas.microsoft.com/office/drawing/2014/main" id="{12A6EFB3-06F7-4CFA-A565-C6C9B0AC5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62593</xdr:colOff>
      <xdr:row>30</xdr:row>
      <xdr:rowOff>137885</xdr:rowOff>
    </xdr:from>
    <xdr:to>
      <xdr:col>15</xdr:col>
      <xdr:colOff>509814</xdr:colOff>
      <xdr:row>43</xdr:row>
      <xdr:rowOff>165099</xdr:rowOff>
    </xdr:to>
    <xdr:graphicFrame macro="">
      <xdr:nvGraphicFramePr>
        <xdr:cNvPr id="4" name="Gráfico 3">
          <a:extLst>
            <a:ext uri="{FF2B5EF4-FFF2-40B4-BE49-F238E27FC236}">
              <a16:creationId xmlns:a16="http://schemas.microsoft.com/office/drawing/2014/main" id="{60EC0AA8-94C9-481E-B14C-D0714E7BF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65315</xdr:colOff>
      <xdr:row>8</xdr:row>
      <xdr:rowOff>180522</xdr:rowOff>
    </xdr:from>
    <xdr:to>
      <xdr:col>7</xdr:col>
      <xdr:colOff>511629</xdr:colOff>
      <xdr:row>19</xdr:row>
      <xdr:rowOff>174172</xdr:rowOff>
    </xdr:to>
    <xdr:graphicFrame macro="">
      <xdr:nvGraphicFramePr>
        <xdr:cNvPr id="5" name="Gráfico 4">
          <a:extLst>
            <a:ext uri="{FF2B5EF4-FFF2-40B4-BE49-F238E27FC236}">
              <a16:creationId xmlns:a16="http://schemas.microsoft.com/office/drawing/2014/main" id="{38FCA704-E33E-4487-A110-C731C01AF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76200</xdr:colOff>
      <xdr:row>18</xdr:row>
      <xdr:rowOff>13970</xdr:rowOff>
    </xdr:from>
    <xdr:to>
      <xdr:col>15</xdr:col>
      <xdr:colOff>476250</xdr:colOff>
      <xdr:row>30</xdr:row>
      <xdr:rowOff>68580</xdr:rowOff>
    </xdr:to>
    <xdr:graphicFrame macro="">
      <xdr:nvGraphicFramePr>
        <xdr:cNvPr id="9" name="Gráfico 8">
          <a:extLst>
            <a:ext uri="{FF2B5EF4-FFF2-40B4-BE49-F238E27FC236}">
              <a16:creationId xmlns:a16="http://schemas.microsoft.com/office/drawing/2014/main" id="{3973488F-DD6E-B4B5-0AC2-D48BAE91ED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2862900</xdr:colOff>
      <xdr:row>0</xdr:row>
      <xdr:rowOff>1426308</xdr:rowOff>
    </xdr:to>
    <xdr:pic>
      <xdr:nvPicPr>
        <xdr:cNvPr id="4" name="Image 2">
          <a:extLst>
            <a:ext uri="{FF2B5EF4-FFF2-40B4-BE49-F238E27FC236}">
              <a16:creationId xmlns:a16="http://schemas.microsoft.com/office/drawing/2014/main" id="{2FD13C32-5E50-466B-9698-2D742F649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2862900" cy="142630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3848100</xdr:colOff>
      <xdr:row>1</xdr:row>
      <xdr:rowOff>50238</xdr:rowOff>
    </xdr:to>
    <xdr:pic>
      <xdr:nvPicPr>
        <xdr:cNvPr id="4" name="Image 2">
          <a:extLst>
            <a:ext uri="{FF2B5EF4-FFF2-40B4-BE49-F238E27FC236}">
              <a16:creationId xmlns:a16="http://schemas.microsoft.com/office/drawing/2014/main" id="{AF00C9EC-AB52-42EB-A900-6B57A78F4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3848100" cy="19171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2157663</xdr:colOff>
      <xdr:row>1</xdr:row>
      <xdr:rowOff>4913</xdr:rowOff>
    </xdr:to>
    <xdr:pic>
      <xdr:nvPicPr>
        <xdr:cNvPr id="3" name="Image 2">
          <a:extLst>
            <a:ext uri="{FF2B5EF4-FFF2-40B4-BE49-F238E27FC236}">
              <a16:creationId xmlns:a16="http://schemas.microsoft.com/office/drawing/2014/main" id="{43E5391C-ED93-4E4F-A0FA-EA51787A3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2157663" cy="1079734"/>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B78A-D7FD-4577-B0A6-EE979EBD8181}">
  <sheetPr codeName="Sheet1">
    <tabColor theme="4" tint="0.39997558519241921"/>
  </sheetPr>
  <dimension ref="A1:AF16"/>
  <sheetViews>
    <sheetView showGridLines="0" tabSelected="1" zoomScale="80" zoomScaleNormal="80" workbookViewId="0">
      <selection activeCell="E13" sqref="E13:O13"/>
    </sheetView>
  </sheetViews>
  <sheetFormatPr defaultColWidth="8.6640625" defaultRowHeight="14.4" x14ac:dyDescent="0.3"/>
  <cols>
    <col min="1" max="1" width="25.6640625" customWidth="1"/>
    <col min="2" max="2" width="3.6640625" customWidth="1"/>
    <col min="3" max="3" width="7.88671875" customWidth="1"/>
    <col min="4" max="4" width="20.6640625" customWidth="1"/>
    <col min="5" max="5" width="13.6640625" customWidth="1"/>
  </cols>
  <sheetData>
    <row r="1" spans="1:32" ht="105.6" customHeight="1" x14ac:dyDescent="0.3"/>
    <row r="2" spans="1:32" ht="21" x14ac:dyDescent="0.3">
      <c r="A2" s="169" t="s">
        <v>454</v>
      </c>
      <c r="B2" s="169"/>
      <c r="C2" s="169"/>
      <c r="D2" s="169"/>
      <c r="E2" s="169"/>
      <c r="F2" s="169"/>
      <c r="G2" s="169"/>
      <c r="H2" s="169"/>
      <c r="I2" s="169"/>
      <c r="J2" s="169"/>
      <c r="K2" s="169"/>
      <c r="L2" s="169"/>
      <c r="M2" s="169"/>
      <c r="N2" s="169"/>
      <c r="O2" s="169"/>
      <c r="P2" s="169"/>
      <c r="Q2" s="169"/>
    </row>
    <row r="3" spans="1:32" ht="22.95" customHeight="1" x14ac:dyDescent="0.3">
      <c r="A3" s="187" t="s">
        <v>0</v>
      </c>
      <c r="B3" s="1"/>
      <c r="C3" s="18" t="s">
        <v>1</v>
      </c>
      <c r="D3" s="186" t="s">
        <v>2</v>
      </c>
      <c r="E3" s="186"/>
      <c r="F3" s="186"/>
      <c r="G3" s="186"/>
      <c r="H3" s="186"/>
      <c r="I3" s="186"/>
      <c r="J3" s="186"/>
      <c r="K3" s="186"/>
      <c r="L3" s="186"/>
      <c r="M3" s="186"/>
      <c r="N3" s="186"/>
      <c r="O3" s="186"/>
      <c r="P3" s="186"/>
      <c r="Q3" s="186"/>
    </row>
    <row r="4" spans="1:32" ht="15" customHeight="1" x14ac:dyDescent="0.3">
      <c r="A4" s="187"/>
      <c r="B4" s="1"/>
      <c r="C4" s="18" t="s">
        <v>3</v>
      </c>
      <c r="D4" s="186" t="s">
        <v>4</v>
      </c>
      <c r="E4" s="186"/>
      <c r="F4" s="186"/>
      <c r="G4" s="186"/>
      <c r="H4" s="186"/>
      <c r="I4" s="186"/>
      <c r="J4" s="186"/>
      <c r="K4" s="186"/>
      <c r="L4" s="186"/>
      <c r="M4" s="186"/>
      <c r="N4" s="186"/>
      <c r="O4" s="186"/>
      <c r="P4" s="186"/>
      <c r="Q4" s="186"/>
    </row>
    <row r="5" spans="1:32" ht="34.950000000000003" customHeight="1" x14ac:dyDescent="0.3">
      <c r="A5" s="187"/>
      <c r="B5" s="1"/>
      <c r="C5" s="171" t="s">
        <v>5</v>
      </c>
      <c r="D5" s="171"/>
      <c r="E5" s="171"/>
      <c r="F5" s="171"/>
      <c r="G5" s="171"/>
      <c r="H5" s="171"/>
      <c r="I5" s="171"/>
      <c r="J5" s="171"/>
      <c r="K5" s="171"/>
      <c r="L5" s="171"/>
      <c r="M5" s="171"/>
      <c r="N5" s="171"/>
      <c r="O5" s="171"/>
      <c r="P5" s="171"/>
    </row>
    <row r="6" spans="1:32" s="4" customFormat="1" ht="49.95" customHeight="1" x14ac:dyDescent="0.3">
      <c r="A6" s="12" t="s">
        <v>6</v>
      </c>
      <c r="B6" s="2"/>
      <c r="C6"/>
      <c r="D6" s="170" t="s">
        <v>7</v>
      </c>
      <c r="E6" s="170"/>
      <c r="F6" s="170"/>
      <c r="G6" s="170"/>
      <c r="H6" s="170"/>
      <c r="I6" s="170"/>
      <c r="J6" s="170"/>
      <c r="K6" s="170"/>
      <c r="L6" s="170"/>
      <c r="M6" s="170"/>
      <c r="N6"/>
      <c r="O6"/>
      <c r="P6"/>
      <c r="Q6" s="3"/>
      <c r="R6" s="3"/>
      <c r="S6" s="3"/>
    </row>
    <row r="7" spans="1:32" ht="49.95" customHeight="1" x14ac:dyDescent="0.3">
      <c r="A7" s="12" t="s">
        <v>8</v>
      </c>
      <c r="B7" s="2"/>
      <c r="D7" s="170" t="s">
        <v>9</v>
      </c>
      <c r="E7" s="170"/>
      <c r="F7" s="170"/>
      <c r="G7" s="170"/>
      <c r="H7" s="170"/>
      <c r="I7" s="170"/>
      <c r="J7" s="170"/>
      <c r="K7" s="170"/>
      <c r="L7" s="170"/>
      <c r="M7" s="170"/>
    </row>
    <row r="8" spans="1:32" ht="48.6" customHeight="1" x14ac:dyDescent="0.3">
      <c r="A8" s="12" t="s">
        <v>10</v>
      </c>
      <c r="B8" s="2"/>
      <c r="D8" s="170" t="s">
        <v>11</v>
      </c>
      <c r="E8" s="170"/>
      <c r="F8" s="170"/>
      <c r="G8" s="170"/>
      <c r="H8" s="170"/>
      <c r="I8" s="170"/>
      <c r="J8" s="170"/>
      <c r="K8" s="170"/>
      <c r="L8" s="170"/>
      <c r="M8" s="170"/>
      <c r="P8" s="5"/>
      <c r="S8" s="6"/>
      <c r="T8" s="6"/>
      <c r="U8" s="6"/>
      <c r="V8" s="6"/>
      <c r="W8" s="6"/>
      <c r="X8" s="6"/>
      <c r="Y8" s="6"/>
      <c r="Z8" s="6"/>
      <c r="AA8" s="6"/>
      <c r="AB8" s="6"/>
      <c r="AC8" s="6"/>
      <c r="AD8" s="6"/>
      <c r="AE8" s="6"/>
      <c r="AF8" s="6"/>
    </row>
    <row r="9" spans="1:32" ht="18.600000000000001" thickBot="1" x14ac:dyDescent="0.35">
      <c r="A9" s="13"/>
      <c r="B9" s="2"/>
      <c r="C9" s="6" t="s">
        <v>12</v>
      </c>
      <c r="D9" s="6"/>
      <c r="E9" s="6"/>
      <c r="F9" s="6"/>
      <c r="G9" s="6"/>
      <c r="H9" s="6"/>
      <c r="I9" s="6"/>
      <c r="J9" s="6"/>
      <c r="K9" s="6"/>
      <c r="L9" s="6"/>
      <c r="M9" s="6"/>
      <c r="N9" s="6"/>
      <c r="O9" s="6"/>
      <c r="P9" s="6"/>
      <c r="Q9" s="6"/>
      <c r="T9" s="7"/>
      <c r="U9" s="7"/>
      <c r="V9" s="7"/>
      <c r="W9" s="7"/>
      <c r="X9" s="7"/>
      <c r="Y9" s="7"/>
      <c r="Z9" s="7"/>
      <c r="AA9" s="7"/>
      <c r="AB9" s="7"/>
      <c r="AC9" s="7"/>
    </row>
    <row r="10" spans="1:32" ht="19.2" thickTop="1" thickBot="1" x14ac:dyDescent="0.4">
      <c r="A10" s="13"/>
      <c r="B10" s="2"/>
      <c r="C10" s="8"/>
      <c r="D10" s="9" t="s">
        <v>13</v>
      </c>
      <c r="E10" s="172"/>
      <c r="F10" s="173"/>
      <c r="G10" s="173"/>
      <c r="H10" s="173"/>
      <c r="I10" s="173"/>
      <c r="J10" s="173"/>
      <c r="K10" s="173"/>
      <c r="L10" s="173"/>
      <c r="M10" s="173"/>
      <c r="N10" s="173"/>
      <c r="O10" s="174"/>
      <c r="P10" s="5"/>
      <c r="Q10" s="4"/>
      <c r="T10" s="7"/>
      <c r="U10" s="7"/>
      <c r="V10" s="7"/>
      <c r="W10" s="7"/>
      <c r="X10" s="7"/>
      <c r="Y10" s="7"/>
      <c r="Z10" s="7"/>
      <c r="AA10" s="7"/>
      <c r="AB10" s="7"/>
      <c r="AC10" s="7"/>
    </row>
    <row r="11" spans="1:32" ht="15.6" thickTop="1" thickBot="1" x14ac:dyDescent="0.35">
      <c r="A11" s="13"/>
      <c r="B11" s="2"/>
      <c r="C11" s="10"/>
      <c r="D11" s="9" t="s">
        <v>14</v>
      </c>
      <c r="E11" s="175"/>
      <c r="F11" s="176"/>
      <c r="G11" s="176"/>
      <c r="H11" s="176"/>
      <c r="I11" s="176"/>
      <c r="J11" s="176"/>
      <c r="K11" s="176"/>
      <c r="L11" s="176"/>
      <c r="M11" s="176"/>
      <c r="N11" s="176"/>
      <c r="O11" s="177"/>
      <c r="P11" s="5"/>
      <c r="T11" s="7"/>
      <c r="U11" s="7"/>
      <c r="V11" s="7"/>
      <c r="W11" s="7"/>
      <c r="X11" s="7"/>
      <c r="Y11" s="7"/>
      <c r="Z11" s="7"/>
      <c r="AA11" s="7"/>
      <c r="AB11" s="7"/>
      <c r="AC11" s="7"/>
    </row>
    <row r="12" spans="1:32" ht="15.6" thickTop="1" thickBot="1" x14ac:dyDescent="0.35">
      <c r="B12" s="11"/>
      <c r="C12" s="10"/>
      <c r="D12" s="9" t="s">
        <v>15</v>
      </c>
      <c r="E12" s="175"/>
      <c r="F12" s="176"/>
      <c r="G12" s="176"/>
      <c r="H12" s="176"/>
      <c r="I12" s="176"/>
      <c r="J12" s="176"/>
      <c r="K12" s="176"/>
      <c r="L12" s="176"/>
      <c r="M12" s="176"/>
      <c r="N12" s="176"/>
      <c r="O12" s="177"/>
      <c r="P12" s="5"/>
    </row>
    <row r="13" spans="1:32" ht="15.6" thickTop="1" thickBot="1" x14ac:dyDescent="0.35">
      <c r="B13" s="11"/>
      <c r="C13" s="10"/>
      <c r="D13" s="9" t="s">
        <v>16</v>
      </c>
      <c r="E13" s="175"/>
      <c r="F13" s="176"/>
      <c r="G13" s="176"/>
      <c r="H13" s="176"/>
      <c r="I13" s="176"/>
      <c r="J13" s="176"/>
      <c r="K13" s="176"/>
      <c r="L13" s="176"/>
      <c r="M13" s="176"/>
      <c r="N13" s="176"/>
      <c r="O13" s="177"/>
      <c r="P13" s="5"/>
    </row>
    <row r="14" spans="1:32" ht="15" thickTop="1" x14ac:dyDescent="0.3">
      <c r="B14" s="11"/>
      <c r="C14" s="10"/>
      <c r="D14" s="178" t="s">
        <v>17</v>
      </c>
      <c r="E14" s="180"/>
      <c r="F14" s="181"/>
      <c r="G14" s="181"/>
      <c r="H14" s="181"/>
      <c r="I14" s="181"/>
      <c r="J14" s="181"/>
      <c r="K14" s="181"/>
      <c r="L14" s="181"/>
      <c r="M14" s="181"/>
      <c r="N14" s="181"/>
      <c r="O14" s="182"/>
    </row>
    <row r="15" spans="1:32" ht="15" thickBot="1" x14ac:dyDescent="0.35">
      <c r="C15" s="10"/>
      <c r="D15" s="179"/>
      <c r="E15" s="183"/>
      <c r="F15" s="184"/>
      <c r="G15" s="184"/>
      <c r="H15" s="184"/>
      <c r="I15" s="184"/>
      <c r="J15" s="184"/>
      <c r="K15" s="184"/>
      <c r="L15" s="184"/>
      <c r="M15" s="184"/>
      <c r="N15" s="184"/>
      <c r="O15" s="185"/>
    </row>
    <row r="16" spans="1:32" ht="15" thickTop="1" x14ac:dyDescent="0.3">
      <c r="D16" s="170"/>
      <c r="E16" s="170"/>
      <c r="F16" s="170"/>
      <c r="G16" s="170"/>
      <c r="H16" s="170"/>
      <c r="I16" s="170"/>
      <c r="J16" s="170"/>
      <c r="K16" s="170"/>
      <c r="L16" s="170"/>
      <c r="M16" s="170"/>
    </row>
  </sheetData>
  <sheetProtection algorithmName="SHA-512" hashValue="+A82jvemBjTF6ofG3yskgjLZ/JW5K666UEELyCMJ50f3aGpqeTOAIeKyQPlLJW6ugM9zGPz4s2cib86HUc4Lwg==" saltValue="axW3+6hs6933iisyY56KxA==" spinCount="100000" sheet="1" objects="1" scenarios="1"/>
  <mergeCells count="15">
    <mergeCell ref="A2:Q2"/>
    <mergeCell ref="D16:M16"/>
    <mergeCell ref="C5:P5"/>
    <mergeCell ref="D6:M6"/>
    <mergeCell ref="D7:M7"/>
    <mergeCell ref="D8:M8"/>
    <mergeCell ref="E10:O10"/>
    <mergeCell ref="E11:O11"/>
    <mergeCell ref="E12:O12"/>
    <mergeCell ref="E13:O13"/>
    <mergeCell ref="D14:D15"/>
    <mergeCell ref="E14:O15"/>
    <mergeCell ref="D3:Q3"/>
    <mergeCell ref="D4:Q4"/>
    <mergeCell ref="A3:A5"/>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894-8BEA-4386-A95C-B2BA62B2CD62}">
  <sheetPr codeName="Sheet2">
    <tabColor rgb="FF7030A0"/>
  </sheetPr>
  <dimension ref="A1:Q22"/>
  <sheetViews>
    <sheetView showGridLines="0" zoomScale="70" zoomScaleNormal="70" workbookViewId="0">
      <selection activeCell="S8" sqref="S8"/>
    </sheetView>
  </sheetViews>
  <sheetFormatPr defaultColWidth="11.5546875" defaultRowHeight="14.4" x14ac:dyDescent="0.3"/>
  <cols>
    <col min="1" max="1" width="11" customWidth="1"/>
  </cols>
  <sheetData>
    <row r="1" spans="1:17" ht="45" customHeight="1" x14ac:dyDescent="0.3">
      <c r="A1" s="191" t="s">
        <v>458</v>
      </c>
      <c r="B1" s="192"/>
      <c r="C1" s="192"/>
      <c r="D1" s="192"/>
      <c r="E1" s="192"/>
      <c r="F1" s="192"/>
      <c r="G1" s="192"/>
      <c r="H1" s="192"/>
      <c r="I1" s="192"/>
      <c r="J1" s="192"/>
      <c r="K1" s="193"/>
      <c r="L1" s="20"/>
      <c r="M1" s="20"/>
      <c r="N1" s="20"/>
      <c r="O1" s="19"/>
      <c r="P1" s="19"/>
      <c r="Q1" s="19"/>
    </row>
    <row r="2" spans="1:17" x14ac:dyDescent="0.3">
      <c r="A2" s="17"/>
      <c r="K2" s="16"/>
    </row>
    <row r="3" spans="1:17" ht="18" x14ac:dyDescent="0.3">
      <c r="A3" s="194" t="s">
        <v>18</v>
      </c>
      <c r="B3" s="195"/>
      <c r="C3" s="195"/>
      <c r="D3" s="195"/>
      <c r="E3" s="195"/>
      <c r="F3" s="195"/>
      <c r="G3" s="195"/>
      <c r="H3" s="195"/>
      <c r="I3" s="195"/>
      <c r="J3" s="195"/>
      <c r="K3" s="196"/>
      <c r="L3" s="21"/>
    </row>
    <row r="4" spans="1:17" ht="48.6" customHeight="1" x14ac:dyDescent="0.3">
      <c r="A4" s="197" t="s">
        <v>19</v>
      </c>
      <c r="B4" s="198"/>
      <c r="C4" s="198"/>
      <c r="D4" s="198"/>
      <c r="E4" s="198"/>
      <c r="F4" s="198"/>
      <c r="G4" s="198"/>
      <c r="H4" s="198"/>
      <c r="I4" s="198"/>
      <c r="J4" s="198"/>
      <c r="K4" s="199"/>
    </row>
    <row r="5" spans="1:17" ht="28.2" customHeight="1" x14ac:dyDescent="0.3">
      <c r="A5" s="200" t="s">
        <v>461</v>
      </c>
      <c r="B5" s="198"/>
      <c r="C5" s="198"/>
      <c r="D5" s="198"/>
      <c r="E5" s="198"/>
      <c r="F5" s="198"/>
      <c r="G5" s="198"/>
      <c r="H5" s="198"/>
      <c r="I5" s="198"/>
      <c r="J5" s="198"/>
      <c r="K5" s="199"/>
    </row>
    <row r="6" spans="1:17" ht="28.2" customHeight="1" x14ac:dyDescent="0.3">
      <c r="A6" s="32"/>
      <c r="B6" s="33"/>
      <c r="C6" s="33"/>
      <c r="D6" s="33"/>
      <c r="E6" s="33"/>
      <c r="F6" s="33"/>
      <c r="G6" s="33"/>
      <c r="H6" s="33"/>
      <c r="I6" s="33"/>
      <c r="J6" s="33"/>
      <c r="K6" s="34"/>
    </row>
    <row r="7" spans="1:17" ht="18" x14ac:dyDescent="0.3">
      <c r="A7" s="194" t="s">
        <v>20</v>
      </c>
      <c r="B7" s="195"/>
      <c r="C7" s="195"/>
      <c r="D7" s="195"/>
      <c r="E7" s="195"/>
      <c r="F7" s="195"/>
      <c r="G7" s="195"/>
      <c r="H7" s="195"/>
      <c r="I7" s="195"/>
      <c r="J7" s="195"/>
      <c r="K7" s="196"/>
    </row>
    <row r="8" spans="1:17" s="168" customFormat="1" ht="80.400000000000006" customHeight="1" x14ac:dyDescent="0.3">
      <c r="A8" s="197" t="s">
        <v>21</v>
      </c>
      <c r="B8" s="198"/>
      <c r="C8" s="198"/>
      <c r="D8" s="198"/>
      <c r="E8" s="198"/>
      <c r="F8" s="198"/>
      <c r="G8" s="198"/>
      <c r="H8" s="198"/>
      <c r="I8" s="198"/>
      <c r="J8" s="198"/>
      <c r="K8" s="199"/>
    </row>
    <row r="9" spans="1:17" s="168" customFormat="1" ht="213" customHeight="1" x14ac:dyDescent="0.3">
      <c r="A9" s="197" t="s">
        <v>460</v>
      </c>
      <c r="B9" s="198"/>
      <c r="C9" s="198"/>
      <c r="D9" s="198"/>
      <c r="E9" s="198"/>
      <c r="F9" s="198"/>
      <c r="G9" s="198"/>
      <c r="H9" s="198"/>
      <c r="I9" s="198"/>
      <c r="J9" s="198"/>
      <c r="K9" s="199"/>
    </row>
    <row r="10" spans="1:17" x14ac:dyDescent="0.3">
      <c r="A10" s="17"/>
      <c r="K10" s="16"/>
    </row>
    <row r="11" spans="1:17" ht="18" x14ac:dyDescent="0.3">
      <c r="A11" s="194" t="s">
        <v>22</v>
      </c>
      <c r="B11" s="195"/>
      <c r="C11" s="195"/>
      <c r="D11" s="195"/>
      <c r="E11" s="195"/>
      <c r="F11" s="195"/>
      <c r="G11" s="195"/>
      <c r="H11" s="195"/>
      <c r="I11" s="195"/>
      <c r="J11" s="195"/>
      <c r="K11" s="196"/>
    </row>
    <row r="12" spans="1:17" ht="58.2" customHeight="1" x14ac:dyDescent="0.3">
      <c r="A12" s="197" t="s">
        <v>23</v>
      </c>
      <c r="B12" s="198"/>
      <c r="C12" s="198"/>
      <c r="D12" s="198"/>
      <c r="E12" s="198"/>
      <c r="F12" s="198"/>
      <c r="G12" s="198"/>
      <c r="H12" s="198"/>
      <c r="I12" s="198"/>
      <c r="J12" s="198"/>
      <c r="K12" s="199"/>
    </row>
    <row r="13" spans="1:17" ht="105" customHeight="1" x14ac:dyDescent="0.3">
      <c r="A13" s="197" t="s">
        <v>24</v>
      </c>
      <c r="B13" s="198"/>
      <c r="C13" s="198"/>
      <c r="D13" s="198"/>
      <c r="E13" s="198"/>
      <c r="F13" s="198"/>
      <c r="G13" s="198"/>
      <c r="H13" s="198"/>
      <c r="I13" s="198"/>
      <c r="J13" s="198"/>
      <c r="K13" s="199"/>
    </row>
    <row r="14" spans="1:17" ht="78.599999999999994" customHeight="1" x14ac:dyDescent="0.3">
      <c r="A14" s="197" t="s">
        <v>25</v>
      </c>
      <c r="B14" s="198"/>
      <c r="C14" s="198"/>
      <c r="D14" s="198"/>
      <c r="E14" s="198"/>
      <c r="F14" s="198"/>
      <c r="G14" s="198"/>
      <c r="H14" s="198"/>
      <c r="I14" s="198"/>
      <c r="J14" s="198"/>
      <c r="K14" s="199"/>
    </row>
    <row r="18" spans="1:11" ht="18" x14ac:dyDescent="0.3">
      <c r="A18" s="194" t="s">
        <v>26</v>
      </c>
      <c r="B18" s="195"/>
      <c r="C18" s="195"/>
      <c r="D18" s="195"/>
      <c r="E18" s="195"/>
      <c r="F18" s="195"/>
      <c r="G18" s="195"/>
      <c r="H18" s="195"/>
      <c r="I18" s="195"/>
      <c r="J18" s="195"/>
      <c r="K18" s="196"/>
    </row>
    <row r="19" spans="1:11" ht="124.95" customHeight="1" x14ac:dyDescent="0.3">
      <c r="A19" s="188" t="s">
        <v>457</v>
      </c>
      <c r="B19" s="189"/>
      <c r="C19" s="189"/>
      <c r="D19" s="189"/>
      <c r="E19" s="189"/>
      <c r="F19" s="189"/>
      <c r="G19" s="189"/>
      <c r="H19" s="189"/>
      <c r="I19" s="189"/>
      <c r="J19" s="189"/>
      <c r="K19" s="190"/>
    </row>
    <row r="20" spans="1:11" ht="136.94999999999999" customHeight="1" x14ac:dyDescent="0.3">
      <c r="A20" s="188" t="s">
        <v>455</v>
      </c>
      <c r="B20" s="189"/>
      <c r="C20" s="189"/>
      <c r="D20" s="189"/>
      <c r="E20" s="189"/>
      <c r="F20" s="189"/>
      <c r="G20" s="189"/>
      <c r="H20" s="189"/>
      <c r="I20" s="189"/>
      <c r="J20" s="189"/>
      <c r="K20" s="190"/>
    </row>
    <row r="21" spans="1:11" x14ac:dyDescent="0.3">
      <c r="D21" s="15"/>
    </row>
    <row r="22" spans="1:11" ht="15.6" x14ac:dyDescent="0.3">
      <c r="C22" s="14"/>
    </row>
  </sheetData>
  <sheetProtection algorithmName="SHA-512" hashValue="e1gMG2wMtTNp1xe3RGu2iS1WwwlQLIzK9xtZVvzb8wwWm5OdigxQtM03euaZ7Ry0q9GsrhPLi2Dq7sshyjU2lA==" saltValue="/q3O8R54rIruUZRHQgA/xQ==" spinCount="100000" sheet="1" objects="1" scenarios="1"/>
  <mergeCells count="14">
    <mergeCell ref="A20:K20"/>
    <mergeCell ref="A1:K1"/>
    <mergeCell ref="A3:K3"/>
    <mergeCell ref="A4:K4"/>
    <mergeCell ref="A5:K5"/>
    <mergeCell ref="A11:K11"/>
    <mergeCell ref="A12:K12"/>
    <mergeCell ref="A13:K13"/>
    <mergeCell ref="A14:K14"/>
    <mergeCell ref="A7:K7"/>
    <mergeCell ref="A8:K8"/>
    <mergeCell ref="A9:K9"/>
    <mergeCell ref="A18:K18"/>
    <mergeCell ref="A19:K19"/>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2BD6-E0D8-4AA1-88E3-78622BDF8255}">
  <sheetPr codeName="Sheet3"/>
  <dimension ref="Q2:S36"/>
  <sheetViews>
    <sheetView showGridLines="0" topLeftCell="A24" zoomScale="90" zoomScaleNormal="90" workbookViewId="0">
      <selection activeCell="Q31" sqref="Q31:R31"/>
    </sheetView>
  </sheetViews>
  <sheetFormatPr defaultColWidth="8.77734375" defaultRowHeight="14.4" x14ac:dyDescent="0.3"/>
  <cols>
    <col min="17" max="17" width="18.6640625" customWidth="1"/>
    <col min="18" max="18" width="11.6640625" customWidth="1"/>
    <col min="19" max="19" width="11.33203125" customWidth="1"/>
  </cols>
  <sheetData>
    <row r="2" spans="17:19" ht="34.200000000000003" customHeight="1" x14ac:dyDescent="0.3"/>
    <row r="5" spans="17:19" ht="30.6" customHeight="1" x14ac:dyDescent="0.3"/>
    <row r="6" spans="17:19" ht="20.399999999999999" customHeight="1" x14ac:dyDescent="0.3"/>
    <row r="7" spans="17:19" x14ac:dyDescent="0.3">
      <c r="S7" s="15">
        <v>0</v>
      </c>
    </row>
    <row r="8" spans="17:19" x14ac:dyDescent="0.3">
      <c r="Q8" s="219" t="s">
        <v>27</v>
      </c>
      <c r="R8" s="219"/>
      <c r="S8" s="219"/>
    </row>
    <row r="9" spans="17:19" x14ac:dyDescent="0.3">
      <c r="Q9" s="213" t="s">
        <v>28</v>
      </c>
      <c r="R9" s="213"/>
      <c r="S9" s="30" t="e">
        <f>ROUND((AVERAGEIF(S11:S17,"&lt;&gt;0")),1)</f>
        <v>#DIV/0!</v>
      </c>
    </row>
    <row r="10" spans="17:19" x14ac:dyDescent="0.3">
      <c r="Q10" s="214" t="s">
        <v>29</v>
      </c>
      <c r="R10" s="214"/>
      <c r="S10" s="28" t="s">
        <v>30</v>
      </c>
    </row>
    <row r="11" spans="17:19" ht="19.2" customHeight="1" x14ac:dyDescent="0.3">
      <c r="Q11" s="215" t="s">
        <v>31</v>
      </c>
      <c r="R11" s="215"/>
      <c r="S11" s="31">
        <f>GEGO!F4</f>
        <v>0</v>
      </c>
    </row>
    <row r="12" spans="17:19" ht="20.399999999999999" customHeight="1" x14ac:dyDescent="0.3">
      <c r="Q12" s="215" t="s">
        <v>32</v>
      </c>
      <c r="R12" s="215"/>
      <c r="S12" s="31">
        <f>GEGO!F11</f>
        <v>0</v>
      </c>
    </row>
    <row r="13" spans="17:19" ht="27.6" customHeight="1" x14ac:dyDescent="0.3">
      <c r="Q13" s="216" t="s">
        <v>33</v>
      </c>
      <c r="R13" s="216"/>
      <c r="S13" s="31">
        <f>GEGO!F16</f>
        <v>0</v>
      </c>
    </row>
    <row r="14" spans="17:19" ht="21.6" customHeight="1" x14ac:dyDescent="0.3">
      <c r="Q14" s="215" t="s">
        <v>34</v>
      </c>
      <c r="R14" s="215"/>
      <c r="S14" s="31">
        <f>GEGO!F25</f>
        <v>0</v>
      </c>
    </row>
    <row r="15" spans="17:19" ht="16.95" customHeight="1" x14ac:dyDescent="0.3">
      <c r="Q15" s="215" t="s">
        <v>35</v>
      </c>
      <c r="R15" s="215"/>
      <c r="S15" s="31">
        <f>GEGO!F30</f>
        <v>0</v>
      </c>
    </row>
    <row r="16" spans="17:19" ht="18.600000000000001" customHeight="1" x14ac:dyDescent="0.3">
      <c r="Q16" s="215" t="s">
        <v>36</v>
      </c>
      <c r="R16" s="215"/>
      <c r="S16" s="31">
        <f>GEGO!F48</f>
        <v>0</v>
      </c>
    </row>
    <row r="17" spans="17:19" ht="16.95" customHeight="1" x14ac:dyDescent="0.3">
      <c r="Q17" s="215" t="s">
        <v>37</v>
      </c>
      <c r="R17" s="215"/>
      <c r="S17" s="31">
        <f>GEGO!F54</f>
        <v>0</v>
      </c>
    </row>
    <row r="18" spans="17:19" ht="4.95" customHeight="1" x14ac:dyDescent="0.3">
      <c r="Q18" s="35"/>
      <c r="R18" s="35"/>
      <c r="S18" s="36"/>
    </row>
    <row r="19" spans="17:19" ht="52.2" customHeight="1" x14ac:dyDescent="0.3">
      <c r="Q19" s="220" t="s">
        <v>38</v>
      </c>
      <c r="R19" s="220"/>
      <c r="S19" s="220"/>
    </row>
    <row r="20" spans="17:19" ht="16.95" customHeight="1" x14ac:dyDescent="0.3">
      <c r="Q20" s="221" t="s">
        <v>28</v>
      </c>
      <c r="R20" s="221"/>
      <c r="S20" s="30" t="e">
        <f>ROUND((AVERAGEIF(S22:S23,"&lt;&gt;0")),1)</f>
        <v>#DIV/0!</v>
      </c>
    </row>
    <row r="21" spans="17:19" ht="16.95" customHeight="1" x14ac:dyDescent="0.3">
      <c r="Q21" s="222" t="s">
        <v>29</v>
      </c>
      <c r="R21" s="222"/>
      <c r="S21" s="28" t="s">
        <v>30</v>
      </c>
    </row>
    <row r="22" spans="17:19" ht="24" customHeight="1" x14ac:dyDescent="0.3">
      <c r="Q22" s="210" t="s">
        <v>39</v>
      </c>
      <c r="R22" s="211"/>
      <c r="S22" s="31">
        <f>GDIT!F4</f>
        <v>0</v>
      </c>
    </row>
    <row r="23" spans="17:19" ht="19.2" customHeight="1" x14ac:dyDescent="0.3">
      <c r="Q23" s="210" t="s">
        <v>40</v>
      </c>
      <c r="R23" s="211"/>
      <c r="S23" s="31">
        <f>GDIT!F60</f>
        <v>0</v>
      </c>
    </row>
    <row r="25" spans="17:19" ht="16.95" customHeight="1" x14ac:dyDescent="0.3">
      <c r="Q25" s="217" t="s">
        <v>41</v>
      </c>
      <c r="R25" s="217"/>
      <c r="S25" s="217"/>
    </row>
    <row r="26" spans="17:19" x14ac:dyDescent="0.3">
      <c r="Q26" s="218" t="s">
        <v>28</v>
      </c>
      <c r="R26" s="218"/>
      <c r="S26" s="30" t="e">
        <f>ROUND((AVERAGEIF(S28:S31,"&lt;&gt;0")),1)</f>
        <v>#DIV/0!</v>
      </c>
    </row>
    <row r="27" spans="17:19" x14ac:dyDescent="0.3">
      <c r="Q27" s="212" t="s">
        <v>29</v>
      </c>
      <c r="R27" s="212"/>
      <c r="S27" s="28" t="s">
        <v>30</v>
      </c>
    </row>
    <row r="28" spans="17:19" ht="23.4" customHeight="1" x14ac:dyDescent="0.3">
      <c r="Q28" s="205" t="s">
        <v>42</v>
      </c>
      <c r="R28" s="205"/>
      <c r="S28" s="31">
        <f>EvTD!F4</f>
        <v>0</v>
      </c>
    </row>
    <row r="29" spans="17:19" ht="21" customHeight="1" x14ac:dyDescent="0.3">
      <c r="Q29" s="206" t="s">
        <v>43</v>
      </c>
      <c r="R29" s="206"/>
      <c r="S29" s="31">
        <f>EvTD!F7</f>
        <v>0</v>
      </c>
    </row>
    <row r="30" spans="17:19" ht="19.95" hidden="1" customHeight="1" x14ac:dyDescent="0.3">
      <c r="Q30" s="206" t="s">
        <v>44</v>
      </c>
      <c r="R30" s="206"/>
      <c r="S30" s="31">
        <f>EvTD!F13</f>
        <v>0</v>
      </c>
    </row>
    <row r="31" spans="17:19" ht="22.95" customHeight="1" x14ac:dyDescent="0.3">
      <c r="Q31" s="205" t="s">
        <v>45</v>
      </c>
      <c r="R31" s="205"/>
      <c r="S31" s="31">
        <f>EvTD!F17</f>
        <v>0</v>
      </c>
    </row>
    <row r="33" spans="17:19" x14ac:dyDescent="0.3">
      <c r="Q33" s="207"/>
      <c r="R33" s="207"/>
      <c r="S33" s="29" t="s">
        <v>46</v>
      </c>
    </row>
    <row r="34" spans="17:19" ht="14.4" customHeight="1" x14ac:dyDescent="0.3">
      <c r="Q34" s="208" t="s">
        <v>47</v>
      </c>
      <c r="R34" s="209"/>
      <c r="S34" s="30" t="e">
        <f>S20</f>
        <v>#DIV/0!</v>
      </c>
    </row>
    <row r="35" spans="17:19" ht="14.4" customHeight="1" x14ac:dyDescent="0.3">
      <c r="Q35" s="201" t="s">
        <v>27</v>
      </c>
      <c r="R35" s="202"/>
      <c r="S35" s="30" t="e">
        <f>S9</f>
        <v>#DIV/0!</v>
      </c>
    </row>
    <row r="36" spans="17:19" ht="14.4" customHeight="1" x14ac:dyDescent="0.3">
      <c r="Q36" s="203" t="s">
        <v>41</v>
      </c>
      <c r="R36" s="204"/>
      <c r="S36" s="30" t="e">
        <f>S26</f>
        <v>#DIV/0!</v>
      </c>
    </row>
  </sheetData>
  <sheetProtection algorithmName="SHA-512" hashValue="lVWE6xLm2jBzWqYhIwyfbRRp9tZeyl+LoQBwr2+oYz4wNf9FCLg3NE3HNU91uhAkk6FMKKy8xPNkVYtlF7wkRg==" saltValue="a8yjoerazTSjQZs0QxSa1A==" spinCount="100000" sheet="1" objects="1" scenarios="1"/>
  <mergeCells count="26">
    <mergeCell ref="Q8:S8"/>
    <mergeCell ref="Q19:S19"/>
    <mergeCell ref="Q20:R20"/>
    <mergeCell ref="Q21:R21"/>
    <mergeCell ref="Q22:R22"/>
    <mergeCell ref="Q23:R23"/>
    <mergeCell ref="Q27:R27"/>
    <mergeCell ref="Q9:R9"/>
    <mergeCell ref="Q10:R10"/>
    <mergeCell ref="Q11:R11"/>
    <mergeCell ref="Q12:R12"/>
    <mergeCell ref="Q13:R13"/>
    <mergeCell ref="Q14:R14"/>
    <mergeCell ref="Q15:R15"/>
    <mergeCell ref="Q16:R16"/>
    <mergeCell ref="Q17:R17"/>
    <mergeCell ref="Q25:S25"/>
    <mergeCell ref="Q26:R26"/>
    <mergeCell ref="Q35:R35"/>
    <mergeCell ref="Q36:R36"/>
    <mergeCell ref="Q28:R28"/>
    <mergeCell ref="Q29:R29"/>
    <mergeCell ref="Q30:R30"/>
    <mergeCell ref="Q31:R31"/>
    <mergeCell ref="Q33:R33"/>
    <mergeCell ref="Q34:R34"/>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1EC1-ECB6-4232-9657-3DC9CFD0E113}">
  <sheetPr codeName="Sheet4">
    <tabColor rgb="FFFF9801"/>
  </sheetPr>
  <dimension ref="A1:Z100"/>
  <sheetViews>
    <sheetView showGridLines="0" topLeftCell="A18" zoomScale="39" zoomScaleNormal="39" workbookViewId="0">
      <selection activeCell="E41" sqref="E41"/>
    </sheetView>
  </sheetViews>
  <sheetFormatPr defaultColWidth="8.6640625" defaultRowHeight="15.6" x14ac:dyDescent="0.3"/>
  <cols>
    <col min="1" max="1" width="70.6640625" style="53" customWidth="1"/>
    <col min="2" max="2" width="48.5546875" style="53" bestFit="1" customWidth="1"/>
    <col min="3" max="3" width="60.109375" style="53" bestFit="1" customWidth="1"/>
    <col min="4" max="4" width="59.88671875" style="53" bestFit="1" customWidth="1"/>
    <col min="5" max="5" width="69.88671875" style="53" bestFit="1" customWidth="1"/>
    <col min="6" max="6" width="55" style="37" bestFit="1" customWidth="1"/>
    <col min="7" max="7" width="43" style="53" customWidth="1"/>
    <col min="8" max="16384" width="8.6640625" style="53"/>
  </cols>
  <sheetData>
    <row r="1" spans="1:26" ht="116.4" customHeight="1" x14ac:dyDescent="0.3"/>
    <row r="2" spans="1:26" ht="80.25" customHeight="1" x14ac:dyDescent="0.3">
      <c r="A2" s="225" t="s">
        <v>48</v>
      </c>
      <c r="B2" s="225"/>
      <c r="C2" s="225"/>
      <c r="D2" s="225"/>
      <c r="E2" s="225"/>
      <c r="F2" s="225"/>
      <c r="G2" s="225"/>
    </row>
    <row r="3" spans="1:26" ht="45" customHeight="1" x14ac:dyDescent="0.3">
      <c r="A3" s="38" t="s">
        <v>49</v>
      </c>
      <c r="B3" s="39" t="s">
        <v>50</v>
      </c>
      <c r="C3" s="40" t="s">
        <v>51</v>
      </c>
      <c r="D3" s="41" t="s">
        <v>52</v>
      </c>
      <c r="E3" s="42" t="s">
        <v>53</v>
      </c>
      <c r="F3" s="43" t="s">
        <v>54</v>
      </c>
      <c r="G3" s="70" t="s">
        <v>55</v>
      </c>
    </row>
    <row r="4" spans="1:26" ht="114" customHeight="1" thickBot="1" x14ac:dyDescent="0.35">
      <c r="A4" s="44" t="s">
        <v>368</v>
      </c>
      <c r="B4" s="126" t="s">
        <v>369</v>
      </c>
      <c r="C4" s="127" t="s">
        <v>370</v>
      </c>
      <c r="D4" s="128" t="s">
        <v>371</v>
      </c>
      <c r="E4" s="129" t="s">
        <v>372</v>
      </c>
      <c r="F4" s="45">
        <f>ROUND(IFERROR((SUM(F5:F8)/(COUNTIF(F5:F8,"&gt;0"))),0),0)</f>
        <v>0</v>
      </c>
      <c r="G4" s="54"/>
      <c r="H4" s="55"/>
      <c r="I4" s="55"/>
      <c r="J4" s="55"/>
      <c r="K4" s="55"/>
      <c r="L4" s="55"/>
      <c r="M4" s="55"/>
      <c r="N4" s="55"/>
      <c r="O4" s="55"/>
      <c r="P4" s="55"/>
      <c r="Q4" s="55"/>
      <c r="R4" s="55"/>
      <c r="S4" s="55"/>
      <c r="T4" s="55"/>
      <c r="U4" s="55"/>
      <c r="V4" s="55"/>
      <c r="W4" s="55"/>
      <c r="X4" s="55"/>
      <c r="Y4" s="55"/>
      <c r="Z4" s="55"/>
    </row>
    <row r="5" spans="1:26" ht="129.6" customHeight="1" thickBot="1" x14ac:dyDescent="0.35">
      <c r="A5" s="130" t="s">
        <v>56</v>
      </c>
      <c r="B5" s="131" t="s">
        <v>373</v>
      </c>
      <c r="C5" s="131" t="s">
        <v>374</v>
      </c>
      <c r="D5" s="131" t="s">
        <v>375</v>
      </c>
      <c r="E5" s="131" t="s">
        <v>376</v>
      </c>
      <c r="F5" s="46"/>
      <c r="G5" s="57"/>
    </row>
    <row r="6" spans="1:26" ht="43.8" thickBot="1" x14ac:dyDescent="0.35">
      <c r="A6" s="130" t="s">
        <v>377</v>
      </c>
      <c r="B6" s="131" t="s">
        <v>57</v>
      </c>
      <c r="C6" s="131" t="s">
        <v>58</v>
      </c>
      <c r="D6" s="131" t="s">
        <v>59</v>
      </c>
      <c r="E6" s="131" t="s">
        <v>60</v>
      </c>
      <c r="F6" s="46"/>
      <c r="G6" s="57"/>
    </row>
    <row r="7" spans="1:26" ht="58.2" thickBot="1" x14ac:dyDescent="0.35">
      <c r="A7" s="130" t="s">
        <v>378</v>
      </c>
      <c r="B7" s="131" t="s">
        <v>379</v>
      </c>
      <c r="C7" s="131" t="s">
        <v>61</v>
      </c>
      <c r="D7" s="132" t="s">
        <v>380</v>
      </c>
      <c r="E7" s="132" t="s">
        <v>381</v>
      </c>
      <c r="F7" s="46"/>
      <c r="G7" s="57"/>
      <c r="H7" s="55"/>
      <c r="I7" s="55"/>
      <c r="J7" s="55"/>
      <c r="K7" s="55"/>
      <c r="L7" s="55"/>
      <c r="M7" s="55"/>
      <c r="N7" s="55"/>
      <c r="O7" s="55"/>
      <c r="P7" s="55"/>
      <c r="Q7" s="55"/>
      <c r="R7" s="55"/>
      <c r="S7" s="55"/>
      <c r="T7" s="55"/>
      <c r="U7" s="55"/>
      <c r="V7" s="55"/>
      <c r="W7" s="55"/>
      <c r="X7" s="55"/>
      <c r="Y7" s="55"/>
      <c r="Z7" s="55"/>
    </row>
    <row r="8" spans="1:26" ht="87" thickBot="1" x14ac:dyDescent="0.35">
      <c r="A8" s="133" t="s">
        <v>382</v>
      </c>
      <c r="B8" s="132" t="s">
        <v>62</v>
      </c>
      <c r="C8" s="132" t="s">
        <v>383</v>
      </c>
      <c r="D8" s="132" t="s">
        <v>384</v>
      </c>
      <c r="E8" s="131" t="s">
        <v>63</v>
      </c>
      <c r="F8" s="46"/>
      <c r="G8" s="57"/>
      <c r="H8" s="55"/>
      <c r="I8" s="55"/>
      <c r="J8" s="55"/>
      <c r="K8" s="55"/>
      <c r="L8" s="55"/>
      <c r="M8" s="55"/>
      <c r="N8" s="55"/>
      <c r="O8" s="55"/>
      <c r="P8" s="55"/>
      <c r="Q8" s="55"/>
      <c r="R8" s="55"/>
      <c r="S8" s="55"/>
      <c r="T8" s="55"/>
      <c r="U8" s="55"/>
      <c r="V8" s="55"/>
      <c r="W8" s="55"/>
      <c r="X8" s="55"/>
      <c r="Y8" s="55"/>
      <c r="Z8" s="55"/>
    </row>
    <row r="9" spans="1:26" x14ac:dyDescent="0.3">
      <c r="A9" s="72"/>
      <c r="B9" s="72"/>
      <c r="C9" s="72"/>
      <c r="D9" s="72"/>
      <c r="E9" s="72"/>
      <c r="F9" s="73"/>
      <c r="G9" s="72"/>
    </row>
    <row r="10" spans="1:26" x14ac:dyDescent="0.3">
      <c r="A10" s="38" t="s">
        <v>49</v>
      </c>
      <c r="B10" s="39" t="s">
        <v>50</v>
      </c>
      <c r="C10" s="40" t="s">
        <v>51</v>
      </c>
      <c r="D10" s="41" t="s">
        <v>52</v>
      </c>
      <c r="E10" s="42" t="s">
        <v>53</v>
      </c>
      <c r="F10" s="43" t="s">
        <v>54</v>
      </c>
      <c r="G10" s="70" t="s">
        <v>55</v>
      </c>
      <c r="H10" s="55"/>
      <c r="I10" s="55"/>
      <c r="J10" s="55"/>
      <c r="K10" s="55"/>
      <c r="L10" s="55"/>
      <c r="M10" s="55"/>
      <c r="N10" s="55"/>
      <c r="O10" s="55"/>
      <c r="P10" s="55"/>
      <c r="Q10" s="55"/>
      <c r="R10" s="55"/>
      <c r="S10" s="55"/>
      <c r="T10" s="55"/>
      <c r="U10" s="55"/>
      <c r="V10" s="55"/>
      <c r="W10" s="55"/>
      <c r="X10" s="55"/>
      <c r="Y10" s="55"/>
      <c r="Z10" s="55"/>
    </row>
    <row r="11" spans="1:26" ht="109.8" thickBot="1" x14ac:dyDescent="0.35">
      <c r="A11" s="44" t="s">
        <v>64</v>
      </c>
      <c r="B11" s="126" t="s">
        <v>385</v>
      </c>
      <c r="C11" s="127" t="s">
        <v>386</v>
      </c>
      <c r="D11" s="128" t="s">
        <v>387</v>
      </c>
      <c r="E11" s="129" t="s">
        <v>388</v>
      </c>
      <c r="F11" s="45">
        <f>ROUND(IFERROR((SUM(F12:F13)/(COUNTIF(F12:F13,"&gt;0"))),0),0)</f>
        <v>0</v>
      </c>
      <c r="G11" s="54"/>
      <c r="H11" s="55"/>
      <c r="I11" s="55"/>
      <c r="J11" s="55"/>
      <c r="K11" s="55"/>
      <c r="L11" s="55"/>
      <c r="M11" s="55"/>
      <c r="N11" s="55"/>
      <c r="O11" s="55"/>
      <c r="P11" s="55"/>
      <c r="Q11" s="55"/>
      <c r="R11" s="55"/>
      <c r="S11" s="55"/>
      <c r="T11" s="55"/>
      <c r="U11" s="55"/>
      <c r="V11" s="55"/>
      <c r="W11" s="55"/>
      <c r="X11" s="55"/>
      <c r="Y11" s="55"/>
      <c r="Z11" s="55"/>
    </row>
    <row r="12" spans="1:26" ht="87" thickBot="1" x14ac:dyDescent="0.35">
      <c r="A12" s="134" t="s">
        <v>65</v>
      </c>
      <c r="B12" s="132" t="s">
        <v>389</v>
      </c>
      <c r="C12" s="132" t="s">
        <v>390</v>
      </c>
      <c r="D12" s="132" t="s">
        <v>391</v>
      </c>
      <c r="E12" s="132" t="s">
        <v>392</v>
      </c>
      <c r="F12" s="46"/>
      <c r="G12" s="57"/>
      <c r="H12" s="55"/>
      <c r="I12" s="55"/>
      <c r="J12" s="55"/>
      <c r="K12" s="55"/>
      <c r="L12" s="55"/>
      <c r="M12" s="55"/>
      <c r="N12" s="55"/>
      <c r="O12" s="55"/>
      <c r="P12" s="55"/>
      <c r="Q12" s="55"/>
      <c r="R12" s="55"/>
      <c r="S12" s="55"/>
      <c r="T12" s="55"/>
      <c r="U12" s="55"/>
      <c r="V12" s="55"/>
      <c r="W12" s="55"/>
      <c r="X12" s="55"/>
      <c r="Y12" s="55"/>
      <c r="Z12" s="55"/>
    </row>
    <row r="13" spans="1:26" ht="43.8" thickBot="1" x14ac:dyDescent="0.35">
      <c r="A13" s="134" t="s">
        <v>393</v>
      </c>
      <c r="B13" s="132" t="s">
        <v>394</v>
      </c>
      <c r="C13" s="132" t="s">
        <v>395</v>
      </c>
      <c r="D13" s="132" t="s">
        <v>396</v>
      </c>
      <c r="E13" s="132" t="s">
        <v>397</v>
      </c>
      <c r="F13" s="46"/>
      <c r="G13" s="57"/>
      <c r="H13" s="47"/>
      <c r="I13" s="55"/>
      <c r="J13" s="55"/>
      <c r="K13" s="55"/>
      <c r="L13" s="55"/>
      <c r="M13" s="55"/>
      <c r="N13" s="55"/>
      <c r="O13" s="55"/>
      <c r="P13" s="55"/>
      <c r="Q13" s="55"/>
      <c r="R13" s="55"/>
      <c r="S13" s="55"/>
      <c r="T13" s="55"/>
      <c r="U13" s="55"/>
      <c r="V13" s="55"/>
      <c r="W13" s="55"/>
      <c r="X13" s="55"/>
      <c r="Y13" s="55"/>
      <c r="Z13" s="55"/>
    </row>
    <row r="14" spans="1:26" ht="42.6" customHeight="1" x14ac:dyDescent="0.3">
      <c r="A14" s="59"/>
      <c r="B14" s="58"/>
      <c r="C14" s="58"/>
      <c r="D14" s="58"/>
      <c r="E14" s="58"/>
      <c r="F14" s="73"/>
      <c r="G14" s="74"/>
      <c r="H14" s="47"/>
      <c r="I14" s="55"/>
      <c r="J14" s="55"/>
      <c r="K14" s="55"/>
      <c r="L14" s="55"/>
      <c r="M14" s="55"/>
      <c r="N14" s="55"/>
      <c r="O14" s="55"/>
      <c r="P14" s="55"/>
      <c r="Q14" s="55"/>
      <c r="R14" s="55"/>
      <c r="S14" s="55"/>
      <c r="T14" s="55"/>
      <c r="U14" s="55"/>
      <c r="V14" s="55"/>
      <c r="W14" s="55"/>
      <c r="X14" s="55"/>
      <c r="Y14" s="55"/>
      <c r="Z14" s="55"/>
    </row>
    <row r="15" spans="1:26" x14ac:dyDescent="0.3">
      <c r="A15" s="38" t="s">
        <v>49</v>
      </c>
      <c r="B15" s="39" t="s">
        <v>50</v>
      </c>
      <c r="C15" s="40" t="s">
        <v>51</v>
      </c>
      <c r="D15" s="41" t="s">
        <v>52</v>
      </c>
      <c r="E15" s="42" t="s">
        <v>53</v>
      </c>
      <c r="F15" s="43" t="s">
        <v>54</v>
      </c>
      <c r="G15" s="70" t="s">
        <v>55</v>
      </c>
      <c r="H15" s="55"/>
      <c r="I15" s="55"/>
      <c r="J15" s="55"/>
      <c r="K15" s="55"/>
      <c r="L15" s="55"/>
      <c r="M15" s="55"/>
      <c r="N15" s="55"/>
      <c r="O15" s="55"/>
      <c r="P15" s="55"/>
      <c r="Q15" s="55"/>
      <c r="R15" s="55"/>
      <c r="S15" s="55"/>
      <c r="T15" s="55"/>
      <c r="U15" s="55"/>
      <c r="V15" s="55"/>
      <c r="W15" s="55"/>
      <c r="X15" s="55"/>
      <c r="Y15" s="55"/>
      <c r="Z15" s="55"/>
    </row>
    <row r="16" spans="1:26" ht="153.6" customHeight="1" thickBot="1" x14ac:dyDescent="0.35">
      <c r="A16" s="44" t="s">
        <v>398</v>
      </c>
      <c r="B16" s="126" t="s">
        <v>66</v>
      </c>
      <c r="C16" s="127" t="s">
        <v>67</v>
      </c>
      <c r="D16" s="128" t="s">
        <v>68</v>
      </c>
      <c r="E16" s="129" t="s">
        <v>69</v>
      </c>
      <c r="F16" s="45">
        <f>ROUND(IFERROR((SUM(F18:F21)/(COUNTIF(F18:F21,"&gt;0"))),0),0)</f>
        <v>0</v>
      </c>
      <c r="G16" s="54"/>
      <c r="H16" s="55"/>
      <c r="I16" s="55"/>
      <c r="J16" s="55"/>
      <c r="K16" s="55"/>
      <c r="L16" s="55"/>
      <c r="M16" s="55"/>
      <c r="N16" s="55"/>
      <c r="O16" s="55"/>
      <c r="P16" s="55"/>
      <c r="Q16" s="60" t="s">
        <v>70</v>
      </c>
      <c r="R16" s="55"/>
      <c r="S16" s="55"/>
      <c r="T16" s="55"/>
      <c r="U16" s="55"/>
      <c r="V16" s="55"/>
      <c r="W16" s="55"/>
      <c r="X16" s="55"/>
      <c r="Y16" s="55"/>
      <c r="Z16" s="55"/>
    </row>
    <row r="17" spans="1:26" x14ac:dyDescent="0.3">
      <c r="A17" s="135" t="s">
        <v>71</v>
      </c>
      <c r="B17" s="61"/>
      <c r="C17" s="58"/>
      <c r="D17" s="61"/>
      <c r="E17" s="61"/>
      <c r="F17" s="61"/>
      <c r="G17" s="57"/>
      <c r="H17" s="55"/>
      <c r="I17" s="55"/>
      <c r="J17" s="55"/>
      <c r="K17" s="55"/>
      <c r="L17" s="55"/>
      <c r="M17" s="55"/>
      <c r="N17" s="55"/>
      <c r="O17" s="55"/>
      <c r="P17" s="55"/>
      <c r="Q17" s="60"/>
      <c r="R17" s="55"/>
      <c r="S17" s="55"/>
      <c r="T17" s="55"/>
      <c r="U17" s="55"/>
      <c r="V17" s="55"/>
      <c r="W17" s="55"/>
      <c r="X17" s="55"/>
      <c r="Y17" s="55"/>
      <c r="Z17" s="55"/>
    </row>
    <row r="18" spans="1:26" ht="150" customHeight="1" thickBot="1" x14ac:dyDescent="0.35">
      <c r="A18" s="155" t="s">
        <v>399</v>
      </c>
      <c r="B18" s="132" t="s">
        <v>400</v>
      </c>
      <c r="C18" s="132" t="s">
        <v>401</v>
      </c>
      <c r="D18" s="132" t="s">
        <v>73</v>
      </c>
      <c r="E18" s="132" t="s">
        <v>402</v>
      </c>
      <c r="F18" s="62"/>
      <c r="G18" s="57"/>
    </row>
    <row r="19" spans="1:26" ht="72.599999999999994" thickBot="1" x14ac:dyDescent="0.35">
      <c r="A19" s="155" t="s">
        <v>403</v>
      </c>
      <c r="B19" s="132" t="s">
        <v>404</v>
      </c>
      <c r="C19" s="132" t="s">
        <v>405</v>
      </c>
      <c r="D19" s="132" t="s">
        <v>73</v>
      </c>
      <c r="E19" s="132" t="s">
        <v>406</v>
      </c>
      <c r="F19" s="62"/>
      <c r="G19" s="57"/>
    </row>
    <row r="20" spans="1:26" ht="72.599999999999994" thickBot="1" x14ac:dyDescent="0.35">
      <c r="A20" s="141" t="s">
        <v>407</v>
      </c>
      <c r="B20" s="132" t="s">
        <v>404</v>
      </c>
      <c r="C20" s="132" t="s">
        <v>401</v>
      </c>
      <c r="D20" s="132" t="s">
        <v>73</v>
      </c>
      <c r="E20" s="132" t="s">
        <v>408</v>
      </c>
      <c r="F20" s="62"/>
      <c r="G20" s="57"/>
    </row>
    <row r="21" spans="1:26" ht="72.599999999999994" thickBot="1" x14ac:dyDescent="0.35">
      <c r="A21" s="155" t="s">
        <v>409</v>
      </c>
      <c r="B21" s="132" t="s">
        <v>400</v>
      </c>
      <c r="C21" s="132" t="s">
        <v>401</v>
      </c>
      <c r="D21" s="132" t="s">
        <v>73</v>
      </c>
      <c r="E21" s="132" t="s">
        <v>410</v>
      </c>
      <c r="F21" s="62"/>
      <c r="G21" s="57"/>
    </row>
    <row r="22" spans="1:26" x14ac:dyDescent="0.3">
      <c r="A22" s="75"/>
      <c r="B22" s="61"/>
      <c r="C22" s="61"/>
      <c r="D22" s="61"/>
      <c r="E22" s="61"/>
      <c r="F22" s="61"/>
      <c r="G22" s="72"/>
    </row>
    <row r="23" spans="1:26" x14ac:dyDescent="0.3">
      <c r="A23" s="75"/>
      <c r="B23" s="61"/>
      <c r="C23" s="61"/>
      <c r="D23" s="61"/>
      <c r="E23" s="61"/>
      <c r="F23" s="72"/>
      <c r="G23" s="72"/>
    </row>
    <row r="24" spans="1:26" x14ac:dyDescent="0.3">
      <c r="A24" s="38" t="s">
        <v>49</v>
      </c>
      <c r="B24" s="39" t="s">
        <v>50</v>
      </c>
      <c r="C24" s="40" t="s">
        <v>51</v>
      </c>
      <c r="D24" s="41" t="s">
        <v>52</v>
      </c>
      <c r="E24" s="42" t="s">
        <v>53</v>
      </c>
      <c r="F24" s="43" t="s">
        <v>54</v>
      </c>
      <c r="G24" s="70" t="s">
        <v>55</v>
      </c>
    </row>
    <row r="25" spans="1:26" ht="87" thickBot="1" x14ac:dyDescent="0.35">
      <c r="A25" s="44" t="s">
        <v>75</v>
      </c>
      <c r="B25" s="126" t="s">
        <v>76</v>
      </c>
      <c r="C25" s="127" t="s">
        <v>77</v>
      </c>
      <c r="D25" s="128" t="s">
        <v>78</v>
      </c>
      <c r="E25" s="129" t="s">
        <v>79</v>
      </c>
      <c r="F25" s="45">
        <f>ROUND(IFERROR((SUM(F26:F27)/(COUNTIF(F26:F27,"&gt;0"))),0),0)</f>
        <v>0</v>
      </c>
      <c r="G25" s="54"/>
    </row>
    <row r="26" spans="1:26" ht="117" customHeight="1" thickBot="1" x14ac:dyDescent="0.35">
      <c r="A26" s="133" t="s">
        <v>411</v>
      </c>
      <c r="B26" s="132" t="s">
        <v>412</v>
      </c>
      <c r="C26" s="132" t="s">
        <v>413</v>
      </c>
      <c r="D26" s="132" t="s">
        <v>414</v>
      </c>
      <c r="E26" s="132" t="s">
        <v>415</v>
      </c>
      <c r="F26" s="64"/>
      <c r="G26" s="57"/>
    </row>
    <row r="27" spans="1:26" s="52" customFormat="1" ht="58.2" thickBot="1" x14ac:dyDescent="0.35">
      <c r="A27" s="130" t="s">
        <v>80</v>
      </c>
      <c r="B27" s="132" t="s">
        <v>416</v>
      </c>
      <c r="C27" s="132" t="s">
        <v>417</v>
      </c>
      <c r="D27" s="132" t="s">
        <v>418</v>
      </c>
      <c r="E27" s="132" t="s">
        <v>81</v>
      </c>
      <c r="F27" s="64"/>
      <c r="G27" s="67"/>
    </row>
    <row r="28" spans="1:26" x14ac:dyDescent="0.3">
      <c r="A28" s="71"/>
      <c r="B28" s="58"/>
      <c r="C28" s="58"/>
      <c r="D28" s="58"/>
      <c r="E28" s="58"/>
      <c r="F28" s="58"/>
      <c r="G28" s="74"/>
    </row>
    <row r="29" spans="1:26" x14ac:dyDescent="0.3">
      <c r="A29" s="38" t="s">
        <v>49</v>
      </c>
      <c r="B29" s="39" t="s">
        <v>50</v>
      </c>
      <c r="C29" s="40" t="s">
        <v>51</v>
      </c>
      <c r="D29" s="41" t="s">
        <v>52</v>
      </c>
      <c r="E29" s="42" t="s">
        <v>53</v>
      </c>
      <c r="F29" s="43" t="s">
        <v>54</v>
      </c>
      <c r="G29" s="70" t="s">
        <v>55</v>
      </c>
    </row>
    <row r="30" spans="1:26" ht="195" customHeight="1" thickBot="1" x14ac:dyDescent="0.35">
      <c r="A30" s="44" t="s">
        <v>419</v>
      </c>
      <c r="B30" s="126" t="s">
        <v>420</v>
      </c>
      <c r="C30" s="127" t="s">
        <v>82</v>
      </c>
      <c r="D30" s="128" t="s">
        <v>459</v>
      </c>
      <c r="E30" s="129" t="s">
        <v>83</v>
      </c>
      <c r="F30" s="45">
        <f>ROUND(IFERROR((SUM(F32:F45)/(COUNTIF(F32:F45,"&gt;0"))),0),0)</f>
        <v>0</v>
      </c>
      <c r="G30" s="54"/>
    </row>
    <row r="31" spans="1:26" x14ac:dyDescent="0.3">
      <c r="A31" s="135" t="s">
        <v>84</v>
      </c>
      <c r="B31" s="58"/>
      <c r="C31" s="58"/>
      <c r="D31" s="58"/>
      <c r="E31" s="58"/>
      <c r="F31" s="48"/>
      <c r="G31" s="57"/>
    </row>
    <row r="32" spans="1:26" ht="43.8" thickBot="1" x14ac:dyDescent="0.35">
      <c r="A32" s="141" t="s">
        <v>421</v>
      </c>
      <c r="B32" s="132" t="s">
        <v>422</v>
      </c>
      <c r="C32" s="132" t="s">
        <v>86</v>
      </c>
      <c r="D32" s="132" t="s">
        <v>87</v>
      </c>
      <c r="E32" s="132" t="s">
        <v>423</v>
      </c>
      <c r="F32" s="49"/>
      <c r="G32" s="57"/>
    </row>
    <row r="33" spans="1:7" ht="43.8" thickBot="1" x14ac:dyDescent="0.35">
      <c r="A33" s="141" t="s">
        <v>74</v>
      </c>
      <c r="B33" s="132" t="s">
        <v>422</v>
      </c>
      <c r="C33" s="132" t="s">
        <v>86</v>
      </c>
      <c r="D33" s="132" t="s">
        <v>87</v>
      </c>
      <c r="E33" s="132" t="s">
        <v>423</v>
      </c>
      <c r="F33" s="49"/>
      <c r="G33" s="57"/>
    </row>
    <row r="34" spans="1:7" ht="43.8" thickBot="1" x14ac:dyDescent="0.35">
      <c r="A34" s="141" t="s">
        <v>407</v>
      </c>
      <c r="B34" s="132" t="s">
        <v>422</v>
      </c>
      <c r="C34" s="132" t="s">
        <v>86</v>
      </c>
      <c r="D34" s="132" t="s">
        <v>87</v>
      </c>
      <c r="E34" s="132" t="s">
        <v>423</v>
      </c>
      <c r="F34" s="49"/>
      <c r="G34" s="57"/>
    </row>
    <row r="35" spans="1:7" ht="43.8" thickBot="1" x14ac:dyDescent="0.35">
      <c r="A35" s="141" t="s">
        <v>424</v>
      </c>
      <c r="B35" s="132" t="s">
        <v>422</v>
      </c>
      <c r="C35" s="132" t="s">
        <v>86</v>
      </c>
      <c r="D35" s="132" t="s">
        <v>87</v>
      </c>
      <c r="E35" s="132" t="s">
        <v>423</v>
      </c>
      <c r="F35" s="49"/>
      <c r="G35" s="57"/>
    </row>
    <row r="36" spans="1:7" x14ac:dyDescent="0.3">
      <c r="A36" s="135" t="s">
        <v>89</v>
      </c>
      <c r="B36" s="58"/>
      <c r="C36" s="58"/>
      <c r="D36" s="58"/>
      <c r="E36" s="58"/>
      <c r="F36" s="64"/>
      <c r="G36" s="57"/>
    </row>
    <row r="37" spans="1:7" s="52" customFormat="1" ht="29.4" thickBot="1" x14ac:dyDescent="0.35">
      <c r="A37" s="141" t="s">
        <v>85</v>
      </c>
      <c r="B37" s="132" t="s">
        <v>425</v>
      </c>
      <c r="C37" s="132" t="s">
        <v>426</v>
      </c>
      <c r="D37" s="132" t="s">
        <v>427</v>
      </c>
      <c r="E37" s="132" t="s">
        <v>428</v>
      </c>
      <c r="F37" s="159"/>
      <c r="G37" s="67"/>
    </row>
    <row r="38" spans="1:7" s="52" customFormat="1" ht="36" customHeight="1" thickBot="1" x14ac:dyDescent="0.35">
      <c r="A38" s="141" t="s">
        <v>403</v>
      </c>
      <c r="B38" s="132" t="s">
        <v>425</v>
      </c>
      <c r="C38" s="132" t="s">
        <v>429</v>
      </c>
      <c r="D38" s="132" t="s">
        <v>427</v>
      </c>
      <c r="E38" s="132" t="s">
        <v>428</v>
      </c>
      <c r="F38" s="159"/>
      <c r="G38" s="67"/>
    </row>
    <row r="39" spans="1:7" s="52" customFormat="1" ht="36" customHeight="1" thickBot="1" x14ac:dyDescent="0.35">
      <c r="A39" s="141" t="s">
        <v>430</v>
      </c>
      <c r="B39" s="132" t="s">
        <v>425</v>
      </c>
      <c r="C39" s="132" t="s">
        <v>426</v>
      </c>
      <c r="D39" s="132" t="s">
        <v>427</v>
      </c>
      <c r="E39" s="132" t="s">
        <v>428</v>
      </c>
      <c r="F39" s="159"/>
      <c r="G39" s="67"/>
    </row>
    <row r="40" spans="1:7" s="52" customFormat="1" ht="36" customHeight="1" thickBot="1" x14ac:dyDescent="0.35">
      <c r="A40" s="141" t="s">
        <v>424</v>
      </c>
      <c r="B40" s="132" t="s">
        <v>425</v>
      </c>
      <c r="C40" s="132" t="s">
        <v>426</v>
      </c>
      <c r="D40" s="132" t="s">
        <v>427</v>
      </c>
      <c r="E40" s="132" t="s">
        <v>428</v>
      </c>
      <c r="F40" s="159"/>
      <c r="G40" s="67"/>
    </row>
    <row r="41" spans="1:7" s="52" customFormat="1" ht="28.8" x14ac:dyDescent="0.3">
      <c r="A41" s="158" t="s">
        <v>90</v>
      </c>
      <c r="B41" s="58"/>
      <c r="C41" s="58"/>
      <c r="D41" s="58"/>
      <c r="E41" s="58"/>
      <c r="F41" s="64"/>
      <c r="G41" s="67"/>
    </row>
    <row r="42" spans="1:7" s="52" customFormat="1" ht="29.4" thickBot="1" x14ac:dyDescent="0.35">
      <c r="A42" s="141" t="s">
        <v>72</v>
      </c>
      <c r="B42" s="132" t="s">
        <v>91</v>
      </c>
      <c r="C42" s="132" t="s">
        <v>92</v>
      </c>
      <c r="D42" s="132" t="s">
        <v>93</v>
      </c>
      <c r="E42" s="132" t="s">
        <v>94</v>
      </c>
      <c r="F42" s="159"/>
      <c r="G42" s="67"/>
    </row>
    <row r="43" spans="1:7" s="52" customFormat="1" ht="29.4" thickBot="1" x14ac:dyDescent="0.35">
      <c r="A43" s="141" t="s">
        <v>74</v>
      </c>
      <c r="B43" s="132" t="s">
        <v>91</v>
      </c>
      <c r="C43" s="132" t="s">
        <v>92</v>
      </c>
      <c r="D43" s="132" t="s">
        <v>93</v>
      </c>
      <c r="E43" s="132" t="s">
        <v>94</v>
      </c>
      <c r="F43" s="159"/>
      <c r="G43" s="67"/>
    </row>
    <row r="44" spans="1:7" s="52" customFormat="1" ht="29.4" thickBot="1" x14ac:dyDescent="0.35">
      <c r="A44" s="141" t="s">
        <v>407</v>
      </c>
      <c r="B44" s="132" t="s">
        <v>91</v>
      </c>
      <c r="C44" s="132" t="s">
        <v>92</v>
      </c>
      <c r="D44" s="132" t="s">
        <v>93</v>
      </c>
      <c r="E44" s="132" t="s">
        <v>94</v>
      </c>
      <c r="F44" s="159"/>
      <c r="G44" s="67"/>
    </row>
    <row r="45" spans="1:7" s="52" customFormat="1" ht="29.4" thickBot="1" x14ac:dyDescent="0.35">
      <c r="A45" s="141" t="s">
        <v>88</v>
      </c>
      <c r="B45" s="132" t="s">
        <v>91</v>
      </c>
      <c r="C45" s="132" t="s">
        <v>92</v>
      </c>
      <c r="D45" s="132" t="s">
        <v>93</v>
      </c>
      <c r="E45" s="132" t="s">
        <v>94</v>
      </c>
      <c r="F45" s="159"/>
      <c r="G45" s="67"/>
    </row>
    <row r="46" spans="1:7" ht="18" customHeight="1" x14ac:dyDescent="0.3">
      <c r="A46" s="71"/>
      <c r="B46" s="58"/>
      <c r="C46" s="58"/>
      <c r="D46" s="58"/>
      <c r="E46" s="58"/>
      <c r="F46" s="58"/>
      <c r="G46" s="74"/>
    </row>
    <row r="47" spans="1:7" x14ac:dyDescent="0.3">
      <c r="A47" s="38" t="s">
        <v>49</v>
      </c>
      <c r="B47" s="39" t="s">
        <v>50</v>
      </c>
      <c r="C47" s="40" t="s">
        <v>51</v>
      </c>
      <c r="D47" s="41" t="s">
        <v>52</v>
      </c>
      <c r="E47" s="42" t="s">
        <v>53</v>
      </c>
      <c r="F47" s="43" t="s">
        <v>54</v>
      </c>
      <c r="G47" s="70" t="s">
        <v>55</v>
      </c>
    </row>
    <row r="48" spans="1:7" s="65" customFormat="1" ht="78.599999999999994" thickBot="1" x14ac:dyDescent="0.35">
      <c r="A48" s="44" t="s">
        <v>95</v>
      </c>
      <c r="B48" s="126" t="s">
        <v>96</v>
      </c>
      <c r="C48" s="127" t="s">
        <v>97</v>
      </c>
      <c r="D48" s="128" t="s">
        <v>98</v>
      </c>
      <c r="E48" s="129" t="s">
        <v>99</v>
      </c>
      <c r="F48" s="156">
        <f>ROUND(IFERROR((SUM(F49:F51)/(COUNTIF(F49:F51,"&gt;0"))),0),0)</f>
        <v>0</v>
      </c>
      <c r="G48" s="157"/>
    </row>
    <row r="49" spans="1:7" s="52" customFormat="1" ht="29.4" thickBot="1" x14ac:dyDescent="0.35">
      <c r="A49" s="130" t="s">
        <v>100</v>
      </c>
      <c r="B49" s="132" t="s">
        <v>101</v>
      </c>
      <c r="C49" s="132" t="s">
        <v>102</v>
      </c>
      <c r="D49" s="132" t="s">
        <v>103</v>
      </c>
      <c r="E49" s="132" t="s">
        <v>104</v>
      </c>
      <c r="F49" s="159"/>
      <c r="G49" s="67"/>
    </row>
    <row r="50" spans="1:7" s="52" customFormat="1" ht="29.4" thickBot="1" x14ac:dyDescent="0.35">
      <c r="A50" s="130" t="s">
        <v>105</v>
      </c>
      <c r="B50" s="132" t="s">
        <v>101</v>
      </c>
      <c r="C50" s="132" t="s">
        <v>106</v>
      </c>
      <c r="D50" s="132" t="s">
        <v>107</v>
      </c>
      <c r="E50" s="132" t="s">
        <v>108</v>
      </c>
      <c r="F50" s="159"/>
      <c r="G50" s="66"/>
    </row>
    <row r="51" spans="1:7" s="52" customFormat="1" ht="43.8" thickBot="1" x14ac:dyDescent="0.35">
      <c r="A51" s="130" t="s">
        <v>109</v>
      </c>
      <c r="B51" s="132" t="s">
        <v>101</v>
      </c>
      <c r="C51" s="132" t="s">
        <v>110</v>
      </c>
      <c r="D51" s="132" t="s">
        <v>111</v>
      </c>
      <c r="E51" s="132" t="s">
        <v>112</v>
      </c>
      <c r="F51" s="159"/>
      <c r="G51" s="67"/>
    </row>
    <row r="52" spans="1:7" x14ac:dyDescent="0.3">
      <c r="A52" s="72"/>
      <c r="B52" s="72"/>
      <c r="C52" s="72"/>
      <c r="D52" s="72"/>
      <c r="E52" s="72"/>
      <c r="F52" s="73"/>
      <c r="G52" s="72"/>
    </row>
    <row r="53" spans="1:7" x14ac:dyDescent="0.3">
      <c r="A53" s="38" t="s">
        <v>49</v>
      </c>
      <c r="B53" s="39" t="s">
        <v>50</v>
      </c>
      <c r="C53" s="40" t="s">
        <v>51</v>
      </c>
      <c r="D53" s="41" t="s">
        <v>52</v>
      </c>
      <c r="E53" s="42" t="s">
        <v>53</v>
      </c>
      <c r="F53" s="43" t="s">
        <v>54</v>
      </c>
      <c r="G53" s="70" t="s">
        <v>55</v>
      </c>
    </row>
    <row r="54" spans="1:7" s="52" customFormat="1" ht="78.599999999999994" thickBot="1" x14ac:dyDescent="0.35">
      <c r="A54" s="44" t="s">
        <v>113</v>
      </c>
      <c r="B54" s="126" t="s">
        <v>114</v>
      </c>
      <c r="C54" s="127" t="s">
        <v>115</v>
      </c>
      <c r="D54" s="128" t="s">
        <v>116</v>
      </c>
      <c r="E54" s="129" t="s">
        <v>117</v>
      </c>
      <c r="F54" s="156">
        <f>ROUND(IFERROR((SUM(F55)/(COUNTIF(F55,"&gt;0"))),0),0)</f>
        <v>0</v>
      </c>
      <c r="G54" s="157"/>
    </row>
    <row r="55" spans="1:7" s="52" customFormat="1" ht="129.6" x14ac:dyDescent="0.3">
      <c r="A55" s="136" t="s">
        <v>432</v>
      </c>
      <c r="B55" s="223" t="s">
        <v>118</v>
      </c>
      <c r="C55" s="223" t="s">
        <v>119</v>
      </c>
      <c r="D55" s="223" t="s">
        <v>120</v>
      </c>
      <c r="E55" s="223" t="s">
        <v>431</v>
      </c>
      <c r="F55" s="159"/>
      <c r="G55" s="67"/>
    </row>
    <row r="56" spans="1:7" ht="16.2" thickBot="1" x14ac:dyDescent="0.35">
      <c r="A56" s="130"/>
      <c r="B56" s="224"/>
      <c r="C56" s="224"/>
      <c r="D56" s="224"/>
      <c r="E56" s="224"/>
      <c r="F56" s="48"/>
      <c r="G56" s="72"/>
    </row>
    <row r="57" spans="1:7" x14ac:dyDescent="0.3">
      <c r="F57" s="50"/>
    </row>
    <row r="59" spans="1:7" x14ac:dyDescent="0.3">
      <c r="A59" s="60" t="s">
        <v>70</v>
      </c>
    </row>
    <row r="60" spans="1:7" x14ac:dyDescent="0.3">
      <c r="A60" s="68">
        <v>1</v>
      </c>
    </row>
    <row r="61" spans="1:7" x14ac:dyDescent="0.3">
      <c r="A61" s="68">
        <v>2</v>
      </c>
    </row>
    <row r="62" spans="1:7" x14ac:dyDescent="0.3">
      <c r="A62" s="60">
        <v>3</v>
      </c>
      <c r="B62" s="65"/>
      <c r="C62" s="65"/>
      <c r="D62" s="65"/>
      <c r="E62" s="65"/>
    </row>
    <row r="63" spans="1:7" x14ac:dyDescent="0.3">
      <c r="A63" s="60">
        <v>4</v>
      </c>
    </row>
    <row r="64" spans="1:7" x14ac:dyDescent="0.3">
      <c r="A64" s="60">
        <v>5</v>
      </c>
    </row>
    <row r="65" spans="1:1" x14ac:dyDescent="0.3">
      <c r="A65" s="60"/>
    </row>
    <row r="82" spans="1:6" x14ac:dyDescent="0.3">
      <c r="A82" s="69"/>
    </row>
    <row r="83" spans="1:6" x14ac:dyDescent="0.3">
      <c r="B83" s="65"/>
      <c r="C83" s="65"/>
      <c r="D83" s="65"/>
      <c r="E83" s="65"/>
    </row>
    <row r="84" spans="1:6" x14ac:dyDescent="0.3">
      <c r="E84" s="63"/>
    </row>
    <row r="93" spans="1:6" x14ac:dyDescent="0.3">
      <c r="A93" s="69"/>
      <c r="B93" s="65"/>
      <c r="C93" s="65"/>
      <c r="D93" s="65"/>
      <c r="E93" s="65"/>
    </row>
    <row r="94" spans="1:6" x14ac:dyDescent="0.3">
      <c r="B94" s="63"/>
      <c r="C94" s="63"/>
      <c r="D94" s="63"/>
      <c r="E94" s="63"/>
      <c r="F94" s="51"/>
    </row>
    <row r="95" spans="1:6" x14ac:dyDescent="0.3">
      <c r="A95" s="52"/>
      <c r="B95" s="52"/>
      <c r="C95" s="52"/>
      <c r="D95" s="52"/>
      <c r="E95" s="52"/>
    </row>
    <row r="96" spans="1:6" x14ac:dyDescent="0.3">
      <c r="A96" s="52"/>
      <c r="B96" s="52"/>
      <c r="C96" s="52"/>
      <c r="D96" s="52"/>
      <c r="E96" s="52"/>
    </row>
    <row r="97" spans="1:5" x14ac:dyDescent="0.3">
      <c r="A97" s="52"/>
      <c r="B97" s="52"/>
      <c r="C97" s="52"/>
      <c r="D97" s="52"/>
      <c r="E97" s="52"/>
    </row>
    <row r="98" spans="1:5" x14ac:dyDescent="0.3">
      <c r="B98" s="52"/>
      <c r="C98" s="52"/>
      <c r="D98" s="52"/>
      <c r="E98" s="52"/>
    </row>
    <row r="100" spans="1:5" x14ac:dyDescent="0.3">
      <c r="A100" s="69"/>
      <c r="B100" s="65"/>
      <c r="C100" s="65"/>
      <c r="D100" s="65"/>
      <c r="E100" s="65"/>
    </row>
  </sheetData>
  <sheetProtection algorithmName="SHA-512" hashValue="fbjskJi3AYG9t28mvQPcaDGg5Em80K+Y/kqWAIR4R9XrwBoBqUt2qIFIS7HGiTnuDT5wLDIsKurDVTu0OTQu1Q==" saltValue="+JFzrnIJPgUusPUemaIzYQ==" spinCount="100000" sheet="1" objects="1" scenarios="1"/>
  <mergeCells count="5">
    <mergeCell ref="B55:B56"/>
    <mergeCell ref="C55:C56"/>
    <mergeCell ref="D55:D56"/>
    <mergeCell ref="E55:E56"/>
    <mergeCell ref="A2:G2"/>
  </mergeCells>
  <dataValidations count="1">
    <dataValidation type="textLength" allowBlank="1" showInputMessage="1" showErrorMessage="1" sqref="F31" xr:uid="{2B207EA3-5C79-4334-A93E-46D901D9FEBC}">
      <formula1>0</formula1>
      <formula2>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76EEA3-0663-43C9-B1BA-5097E3E8A69F}">
          <x14:formula1>
            <xm:f>'Lista suspensa'!$A$1:$A$5</xm:f>
          </x14:formula1>
          <xm:sqref>F5:F8 F12:F14 F18:F21 F26:F27 F32:F35 F37:F40 F42:F45 F49:F51 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F08-392B-4DD8-9DEB-0AE61F29796A}">
  <sheetPr codeName="Sheet5">
    <tabColor theme="4" tint="-0.249977111117893"/>
  </sheetPr>
  <dimension ref="A1:AC80"/>
  <sheetViews>
    <sheetView zoomScale="40" zoomScaleNormal="40" workbookViewId="0"/>
  </sheetViews>
  <sheetFormatPr defaultColWidth="9.33203125" defaultRowHeight="15.6" x14ac:dyDescent="0.3"/>
  <cols>
    <col min="1" max="1" width="70.6640625" style="96" customWidth="1"/>
    <col min="2" max="2" width="47.88671875" style="96" bestFit="1" customWidth="1"/>
    <col min="3" max="3" width="56.5546875" style="96" bestFit="1" customWidth="1"/>
    <col min="4" max="4" width="63.44140625" style="96" bestFit="1" customWidth="1"/>
    <col min="5" max="5" width="71" style="96" bestFit="1" customWidth="1"/>
    <col min="6" max="6" width="44.88671875" style="76" bestFit="1" customWidth="1"/>
    <col min="7" max="7" width="31.6640625" style="96" customWidth="1"/>
    <col min="8" max="16384" width="9.33203125" style="96"/>
  </cols>
  <sheetData>
    <row r="1" spans="1:29" ht="147" customHeight="1" x14ac:dyDescent="0.3"/>
    <row r="2" spans="1:29" ht="80.25" customHeight="1" x14ac:dyDescent="0.3">
      <c r="A2" s="226" t="s">
        <v>121</v>
      </c>
      <c r="B2" s="226"/>
      <c r="C2" s="226"/>
      <c r="D2" s="226"/>
      <c r="E2" s="226"/>
      <c r="F2" s="226"/>
      <c r="G2" s="226"/>
    </row>
    <row r="3" spans="1:29" ht="16.2" thickBot="1" x14ac:dyDescent="0.35">
      <c r="A3" s="86" t="s">
        <v>49</v>
      </c>
      <c r="B3" s="87" t="s">
        <v>50</v>
      </c>
      <c r="C3" s="88" t="s">
        <v>51</v>
      </c>
      <c r="D3" s="89" t="s">
        <v>52</v>
      </c>
      <c r="E3" s="90" t="s">
        <v>53</v>
      </c>
      <c r="F3" s="43" t="s">
        <v>54</v>
      </c>
      <c r="G3" s="70" t="s">
        <v>55</v>
      </c>
    </row>
    <row r="4" spans="1:29" ht="314.39999999999998" customHeight="1" x14ac:dyDescent="0.3">
      <c r="A4" s="44" t="s">
        <v>433</v>
      </c>
      <c r="B4" s="137" t="s">
        <v>122</v>
      </c>
      <c r="C4" s="138" t="s">
        <v>123</v>
      </c>
      <c r="D4" s="139" t="s">
        <v>124</v>
      </c>
      <c r="E4" s="140" t="s">
        <v>125</v>
      </c>
      <c r="F4" s="91">
        <f>ROUND(IFERROR((SUM(F6:F57)/(COUNTIF(F6:F57,"&gt;0"))),0),0)</f>
        <v>0</v>
      </c>
      <c r="G4" s="92"/>
      <c r="M4" s="97"/>
      <c r="N4" s="97"/>
      <c r="O4" s="97"/>
      <c r="P4" s="97"/>
      <c r="Q4" s="97"/>
      <c r="R4" s="97"/>
      <c r="S4" s="97"/>
      <c r="T4" s="97"/>
      <c r="U4" s="97"/>
      <c r="V4" s="97"/>
      <c r="W4" s="97"/>
      <c r="X4" s="97"/>
      <c r="Y4" s="97"/>
      <c r="Z4" s="97"/>
      <c r="AA4" s="97"/>
      <c r="AB4" s="97"/>
      <c r="AC4" s="97"/>
    </row>
    <row r="5" spans="1:29" s="65" customFormat="1" ht="28.8" x14ac:dyDescent="0.3">
      <c r="A5" s="160" t="s">
        <v>126</v>
      </c>
      <c r="B5" s="95"/>
      <c r="C5" s="95"/>
      <c r="D5" s="95"/>
      <c r="E5" s="56"/>
      <c r="F5" s="77"/>
      <c r="G5" s="79"/>
      <c r="H5" s="96"/>
      <c r="I5" s="96"/>
      <c r="J5" s="96"/>
      <c r="K5" s="96"/>
      <c r="L5" s="96"/>
      <c r="M5" s="97"/>
      <c r="N5" s="97"/>
      <c r="O5" s="97"/>
      <c r="P5" s="97"/>
      <c r="Q5" s="97"/>
      <c r="R5" s="97"/>
      <c r="S5" s="97"/>
      <c r="T5" s="97"/>
      <c r="U5" s="97"/>
      <c r="V5" s="97"/>
      <c r="W5" s="97"/>
      <c r="X5" s="97"/>
      <c r="Y5" s="97"/>
      <c r="Z5" s="97"/>
      <c r="AA5" s="97"/>
      <c r="AB5" s="97"/>
      <c r="AC5" s="97"/>
    </row>
    <row r="6" spans="1:29" ht="97.95" customHeight="1" thickBot="1" x14ac:dyDescent="0.35">
      <c r="A6" s="141" t="s">
        <v>127</v>
      </c>
      <c r="B6" s="131" t="s">
        <v>128</v>
      </c>
      <c r="C6" s="131" t="s">
        <v>129</v>
      </c>
      <c r="D6" s="131" t="s">
        <v>130</v>
      </c>
      <c r="E6" s="131" t="s">
        <v>131</v>
      </c>
      <c r="F6" s="78"/>
      <c r="G6" s="79"/>
      <c r="M6" s="97"/>
      <c r="N6" s="97"/>
      <c r="O6" s="97"/>
      <c r="P6" s="97"/>
      <c r="Q6" s="97"/>
      <c r="R6" s="97"/>
      <c r="S6" s="97"/>
      <c r="T6" s="97"/>
      <c r="U6" s="97"/>
      <c r="V6" s="97"/>
      <c r="W6" s="97"/>
      <c r="X6" s="97"/>
      <c r="Y6" s="97"/>
      <c r="Z6" s="97"/>
      <c r="AA6" s="97"/>
      <c r="AB6" s="97"/>
      <c r="AC6" s="97"/>
    </row>
    <row r="7" spans="1:29" ht="132.6" customHeight="1" thickBot="1" x14ac:dyDescent="0.35">
      <c r="A7" s="141" t="s">
        <v>132</v>
      </c>
      <c r="B7" s="142" t="s">
        <v>128</v>
      </c>
      <c r="C7" s="142" t="s">
        <v>129</v>
      </c>
      <c r="D7" s="142" t="s">
        <v>130</v>
      </c>
      <c r="E7" s="131" t="s">
        <v>133</v>
      </c>
      <c r="F7" s="78"/>
      <c r="G7" s="79"/>
      <c r="M7" s="97"/>
      <c r="N7" s="97"/>
      <c r="O7" s="97"/>
      <c r="P7" s="97"/>
      <c r="Q7" s="97"/>
      <c r="R7" s="97"/>
      <c r="S7" s="97"/>
      <c r="T7" s="97"/>
      <c r="U7" s="97"/>
      <c r="V7" s="97"/>
      <c r="W7" s="97"/>
      <c r="X7" s="97"/>
      <c r="Y7" s="97"/>
      <c r="Z7" s="97"/>
      <c r="AA7" s="97"/>
      <c r="AB7" s="97"/>
      <c r="AC7" s="97"/>
    </row>
    <row r="8" spans="1:29" ht="110.4" customHeight="1" thickBot="1" x14ac:dyDescent="0.35">
      <c r="A8" s="141" t="s">
        <v>134</v>
      </c>
      <c r="B8" s="142" t="s">
        <v>128</v>
      </c>
      <c r="C8" s="142" t="s">
        <v>129</v>
      </c>
      <c r="D8" s="142" t="s">
        <v>130</v>
      </c>
      <c r="E8" s="131" t="s">
        <v>135</v>
      </c>
      <c r="F8" s="78"/>
      <c r="G8" s="79"/>
      <c r="M8" s="97"/>
      <c r="N8" s="97"/>
      <c r="O8" s="97"/>
      <c r="P8" s="97"/>
      <c r="Q8" s="97"/>
      <c r="R8" s="97"/>
      <c r="S8" s="97"/>
      <c r="T8" s="97"/>
      <c r="U8" s="97"/>
      <c r="V8" s="97"/>
      <c r="W8" s="97"/>
      <c r="X8" s="97"/>
      <c r="Y8" s="97"/>
      <c r="Z8" s="97"/>
      <c r="AA8" s="97"/>
      <c r="AB8" s="97"/>
      <c r="AC8" s="97"/>
    </row>
    <row r="9" spans="1:29" ht="163.95" customHeight="1" thickBot="1" x14ac:dyDescent="0.35">
      <c r="A9" s="141" t="s">
        <v>136</v>
      </c>
      <c r="B9" s="131" t="s">
        <v>137</v>
      </c>
      <c r="C9" s="131" t="s">
        <v>138</v>
      </c>
      <c r="D9" s="131" t="s">
        <v>139</v>
      </c>
      <c r="E9" s="131" t="s">
        <v>140</v>
      </c>
      <c r="F9" s="78"/>
      <c r="G9" s="79"/>
      <c r="M9" s="97"/>
      <c r="N9" s="97"/>
      <c r="O9" s="97"/>
      <c r="P9" s="97"/>
      <c r="Q9" s="97"/>
      <c r="R9" s="97"/>
      <c r="S9" s="97"/>
      <c r="T9" s="97"/>
      <c r="U9" s="97"/>
      <c r="V9" s="97"/>
      <c r="W9" s="97"/>
      <c r="X9" s="97"/>
      <c r="Y9" s="97"/>
      <c r="Z9" s="97"/>
      <c r="AA9" s="97"/>
      <c r="AB9" s="97"/>
      <c r="AC9" s="97"/>
    </row>
    <row r="10" spans="1:29" ht="88.2" customHeight="1" thickBot="1" x14ac:dyDescent="0.35">
      <c r="A10" s="141" t="s">
        <v>141</v>
      </c>
      <c r="B10" s="131" t="s">
        <v>142</v>
      </c>
      <c r="C10" s="131" t="s">
        <v>143</v>
      </c>
      <c r="D10" s="131" t="s">
        <v>144</v>
      </c>
      <c r="E10" s="131" t="s">
        <v>145</v>
      </c>
      <c r="F10" s="78"/>
      <c r="G10" s="79"/>
      <c r="M10" s="97"/>
      <c r="N10" s="97"/>
      <c r="O10" s="97"/>
      <c r="P10" s="97"/>
      <c r="Q10" s="97"/>
      <c r="R10" s="97"/>
      <c r="S10" s="97"/>
      <c r="T10" s="97"/>
      <c r="U10" s="97"/>
      <c r="V10" s="97"/>
      <c r="W10" s="97"/>
      <c r="X10" s="97"/>
      <c r="Y10" s="97"/>
      <c r="Z10" s="97"/>
      <c r="AA10" s="97"/>
      <c r="AB10" s="97"/>
      <c r="AC10" s="97"/>
    </row>
    <row r="11" spans="1:29" ht="79.95" customHeight="1" thickBot="1" x14ac:dyDescent="0.35">
      <c r="A11" s="141" t="s">
        <v>146</v>
      </c>
      <c r="B11" s="131" t="s">
        <v>151</v>
      </c>
      <c r="C11" s="131" t="s">
        <v>147</v>
      </c>
      <c r="D11" s="131" t="s">
        <v>148</v>
      </c>
      <c r="E11" s="131" t="s">
        <v>149</v>
      </c>
      <c r="F11" s="78"/>
      <c r="G11" s="79"/>
      <c r="M11" s="97"/>
      <c r="N11" s="97"/>
      <c r="O11" s="97"/>
      <c r="P11" s="97"/>
      <c r="Q11" s="97"/>
      <c r="R11" s="97"/>
      <c r="S11" s="97"/>
      <c r="T11" s="97"/>
      <c r="U11" s="97"/>
      <c r="V11" s="97"/>
      <c r="W11" s="97"/>
      <c r="X11" s="97"/>
      <c r="Y11" s="97"/>
      <c r="Z11" s="97"/>
      <c r="AA11" s="97"/>
      <c r="AB11" s="97"/>
      <c r="AC11" s="97"/>
    </row>
    <row r="12" spans="1:29" ht="86.4" customHeight="1" thickBot="1" x14ac:dyDescent="0.35">
      <c r="A12" s="141" t="s">
        <v>150</v>
      </c>
      <c r="B12" s="131" t="s">
        <v>151</v>
      </c>
      <c r="C12" s="131" t="s">
        <v>147</v>
      </c>
      <c r="D12" s="131" t="s">
        <v>152</v>
      </c>
      <c r="E12" s="131" t="s">
        <v>153</v>
      </c>
      <c r="F12" s="78"/>
      <c r="G12" s="79"/>
      <c r="M12" s="97"/>
      <c r="N12" s="97"/>
      <c r="O12" s="97"/>
      <c r="P12" s="97"/>
      <c r="Q12" s="97"/>
      <c r="R12" s="97"/>
      <c r="S12" s="97"/>
      <c r="T12" s="97"/>
      <c r="U12" s="97"/>
      <c r="V12" s="97"/>
      <c r="W12" s="97"/>
      <c r="X12" s="97"/>
      <c r="Y12" s="97"/>
      <c r="Z12" s="97"/>
      <c r="AA12" s="97"/>
      <c r="AB12" s="97"/>
      <c r="AC12" s="97"/>
    </row>
    <row r="13" spans="1:29" ht="88.2" customHeight="1" thickBot="1" x14ac:dyDescent="0.35">
      <c r="A13" s="141" t="s">
        <v>154</v>
      </c>
      <c r="B13" s="131" t="s">
        <v>151</v>
      </c>
      <c r="C13" s="131" t="s">
        <v>147</v>
      </c>
      <c r="D13" s="131" t="s">
        <v>155</v>
      </c>
      <c r="E13" s="131" t="s">
        <v>153</v>
      </c>
      <c r="F13" s="78"/>
      <c r="G13" s="79"/>
      <c r="M13" s="97"/>
      <c r="N13" s="97"/>
      <c r="O13" s="97"/>
      <c r="P13" s="97"/>
      <c r="Q13" s="97"/>
      <c r="R13" s="97"/>
      <c r="S13" s="97"/>
      <c r="T13" s="97"/>
      <c r="U13" s="97"/>
      <c r="V13" s="97"/>
      <c r="W13" s="97"/>
      <c r="X13" s="97"/>
      <c r="Y13" s="97"/>
      <c r="Z13" s="97"/>
      <c r="AA13" s="97"/>
      <c r="AB13" s="97"/>
      <c r="AC13" s="97"/>
    </row>
    <row r="14" spans="1:29" ht="88.2" customHeight="1" thickBot="1" x14ac:dyDescent="0.35">
      <c r="A14" s="141" t="s">
        <v>156</v>
      </c>
      <c r="B14" s="131" t="s">
        <v>157</v>
      </c>
      <c r="C14" s="131" t="s">
        <v>147</v>
      </c>
      <c r="D14" s="131" t="s">
        <v>155</v>
      </c>
      <c r="E14" s="131" t="s">
        <v>158</v>
      </c>
      <c r="F14" s="78"/>
      <c r="G14" s="79"/>
      <c r="M14" s="97"/>
      <c r="N14" s="97"/>
      <c r="O14" s="97"/>
      <c r="P14" s="97"/>
      <c r="Q14" s="97"/>
      <c r="R14" s="97"/>
      <c r="S14" s="97"/>
      <c r="T14" s="97"/>
      <c r="U14" s="97"/>
      <c r="V14" s="97"/>
      <c r="W14" s="97"/>
      <c r="X14" s="97"/>
      <c r="Y14" s="97"/>
      <c r="Z14" s="97"/>
      <c r="AA14" s="97"/>
      <c r="AB14" s="97"/>
      <c r="AC14" s="97"/>
    </row>
    <row r="15" spans="1:29" ht="68.400000000000006" customHeight="1" thickBot="1" x14ac:dyDescent="0.35">
      <c r="A15" s="141" t="s">
        <v>159</v>
      </c>
      <c r="B15" s="131" t="s">
        <v>157</v>
      </c>
      <c r="C15" s="131" t="s">
        <v>147</v>
      </c>
      <c r="D15" s="131" t="s">
        <v>160</v>
      </c>
      <c r="E15" s="131" t="s">
        <v>153</v>
      </c>
      <c r="F15" s="78"/>
      <c r="G15" s="79"/>
      <c r="M15" s="97"/>
      <c r="N15" s="97"/>
      <c r="O15" s="97"/>
      <c r="P15" s="97"/>
      <c r="Q15" s="97"/>
      <c r="R15" s="97"/>
      <c r="S15" s="97"/>
      <c r="T15" s="97"/>
      <c r="U15" s="97"/>
      <c r="V15" s="97"/>
      <c r="W15" s="97"/>
      <c r="X15" s="97"/>
      <c r="Y15" s="97"/>
      <c r="Z15" s="97"/>
      <c r="AA15" s="97"/>
      <c r="AB15" s="97"/>
      <c r="AC15" s="97"/>
    </row>
    <row r="16" spans="1:29" ht="72.599999999999994" customHeight="1" thickBot="1" x14ac:dyDescent="0.35">
      <c r="A16" s="141" t="s">
        <v>161</v>
      </c>
      <c r="B16" s="131" t="s">
        <v>147</v>
      </c>
      <c r="C16" s="131" t="s">
        <v>162</v>
      </c>
      <c r="D16" s="131" t="s">
        <v>163</v>
      </c>
      <c r="E16" s="131" t="s">
        <v>164</v>
      </c>
      <c r="F16" s="78"/>
      <c r="G16" s="79"/>
      <c r="H16" s="97"/>
      <c r="I16" s="97"/>
      <c r="J16" s="97"/>
      <c r="K16" s="97"/>
      <c r="L16" s="97"/>
      <c r="M16" s="97"/>
      <c r="N16" s="97"/>
      <c r="O16" s="97"/>
      <c r="P16" s="97"/>
      <c r="Q16" s="97"/>
      <c r="R16" s="97"/>
      <c r="S16" s="97"/>
      <c r="T16" s="97"/>
      <c r="U16" s="97"/>
      <c r="V16" s="97"/>
      <c r="W16" s="97"/>
      <c r="X16" s="97"/>
      <c r="Y16" s="97"/>
      <c r="Z16" s="97"/>
      <c r="AA16" s="97"/>
      <c r="AB16" s="97"/>
      <c r="AC16" s="97"/>
    </row>
    <row r="17" spans="1:29" ht="63.6" customHeight="1" thickBot="1" x14ac:dyDescent="0.35">
      <c r="A17" s="141" t="s">
        <v>165</v>
      </c>
      <c r="B17" s="131" t="s">
        <v>147</v>
      </c>
      <c r="C17" s="131" t="s">
        <v>162</v>
      </c>
      <c r="D17" s="131" t="s">
        <v>163</v>
      </c>
      <c r="E17" s="131" t="s">
        <v>164</v>
      </c>
      <c r="F17" s="78"/>
      <c r="G17" s="79"/>
      <c r="H17" s="97"/>
      <c r="I17" s="97"/>
      <c r="J17" s="97"/>
      <c r="K17" s="97"/>
      <c r="L17" s="97"/>
      <c r="M17" s="97"/>
      <c r="N17" s="97"/>
      <c r="O17" s="97"/>
      <c r="P17" s="97"/>
      <c r="Q17" s="97"/>
      <c r="R17" s="97"/>
      <c r="S17" s="97"/>
      <c r="T17" s="97"/>
      <c r="U17" s="97"/>
      <c r="V17" s="97"/>
      <c r="W17" s="97"/>
      <c r="X17" s="97"/>
      <c r="Y17" s="97"/>
      <c r="Z17" s="97"/>
      <c r="AA17" s="97"/>
      <c r="AB17" s="97"/>
      <c r="AC17" s="97"/>
    </row>
    <row r="18" spans="1:29" ht="66" customHeight="1" thickBot="1" x14ac:dyDescent="0.35">
      <c r="A18" s="141" t="s">
        <v>166</v>
      </c>
      <c r="B18" s="131" t="s">
        <v>147</v>
      </c>
      <c r="C18" s="131" t="s">
        <v>162</v>
      </c>
      <c r="D18" s="131" t="s">
        <v>163</v>
      </c>
      <c r="E18" s="131" t="s">
        <v>164</v>
      </c>
      <c r="F18" s="78"/>
      <c r="G18" s="79"/>
      <c r="H18" s="97"/>
      <c r="I18" s="97"/>
      <c r="J18" s="97"/>
      <c r="K18" s="97"/>
      <c r="L18" s="97"/>
      <c r="M18" s="97"/>
      <c r="N18" s="97"/>
      <c r="O18" s="97"/>
      <c r="P18" s="97"/>
      <c r="Q18" s="97"/>
      <c r="R18" s="97"/>
      <c r="S18" s="97"/>
      <c r="T18" s="97"/>
      <c r="U18" s="97"/>
      <c r="V18" s="97"/>
      <c r="W18" s="97"/>
      <c r="X18" s="97"/>
      <c r="Y18" s="97"/>
      <c r="Z18" s="97"/>
      <c r="AA18" s="97"/>
      <c r="AB18" s="97"/>
      <c r="AC18" s="97"/>
    </row>
    <row r="19" spans="1:29" s="65" customFormat="1" ht="34.5" customHeight="1" x14ac:dyDescent="0.3">
      <c r="A19" s="160" t="s">
        <v>434</v>
      </c>
      <c r="B19" s="95"/>
      <c r="C19" s="95"/>
      <c r="D19" s="95"/>
      <c r="E19" s="77"/>
      <c r="F19" s="77"/>
      <c r="G19" s="79"/>
      <c r="H19" s="97"/>
      <c r="I19" s="97"/>
      <c r="J19" s="97"/>
      <c r="K19" s="97"/>
      <c r="L19" s="97"/>
      <c r="M19" s="97"/>
      <c r="N19" s="97"/>
      <c r="O19" s="97"/>
      <c r="P19" s="97"/>
      <c r="Q19" s="97"/>
      <c r="R19" s="97"/>
      <c r="S19" s="97"/>
      <c r="T19" s="97"/>
      <c r="U19" s="97"/>
      <c r="V19" s="97"/>
      <c r="W19" s="97"/>
      <c r="X19" s="97"/>
      <c r="Y19" s="97"/>
      <c r="Z19" s="97"/>
      <c r="AA19" s="97"/>
      <c r="AB19" s="97"/>
      <c r="AC19" s="97"/>
    </row>
    <row r="20" spans="1:29" ht="159" customHeight="1" thickBot="1" x14ac:dyDescent="0.35">
      <c r="A20" s="141" t="s">
        <v>127</v>
      </c>
      <c r="B20" s="131" t="s">
        <v>167</v>
      </c>
      <c r="C20" s="131" t="s">
        <v>168</v>
      </c>
      <c r="D20" s="131" t="s">
        <v>169</v>
      </c>
      <c r="E20" s="131" t="s">
        <v>170</v>
      </c>
      <c r="F20" s="78"/>
      <c r="G20" s="79"/>
      <c r="H20" s="97"/>
      <c r="I20" s="97"/>
      <c r="J20" s="97"/>
      <c r="K20" s="97"/>
      <c r="L20" s="97"/>
      <c r="M20" s="97"/>
      <c r="N20" s="97"/>
      <c r="O20" s="97"/>
      <c r="P20" s="97"/>
      <c r="Q20" s="97"/>
      <c r="R20" s="97"/>
      <c r="S20" s="97"/>
      <c r="T20" s="97"/>
      <c r="U20" s="97"/>
      <c r="V20" s="97"/>
      <c r="W20" s="97"/>
      <c r="X20" s="97"/>
      <c r="Y20" s="97"/>
      <c r="Z20" s="97"/>
      <c r="AA20" s="97"/>
      <c r="AB20" s="97"/>
      <c r="AC20" s="97"/>
    </row>
    <row r="21" spans="1:29" ht="87" thickBot="1" x14ac:dyDescent="0.35">
      <c r="A21" s="141" t="s">
        <v>132</v>
      </c>
      <c r="B21" s="131" t="s">
        <v>167</v>
      </c>
      <c r="C21" s="131" t="s">
        <v>168</v>
      </c>
      <c r="D21" s="131" t="s">
        <v>169</v>
      </c>
      <c r="E21" s="131" t="s">
        <v>170</v>
      </c>
      <c r="F21" s="78"/>
      <c r="G21" s="79"/>
      <c r="H21" s="97"/>
      <c r="I21" s="97"/>
      <c r="J21" s="97"/>
      <c r="K21" s="97"/>
      <c r="L21" s="97"/>
      <c r="M21" s="97"/>
      <c r="N21" s="97"/>
      <c r="O21" s="97"/>
      <c r="P21" s="97"/>
      <c r="Q21" s="97"/>
      <c r="R21" s="97"/>
      <c r="S21" s="97"/>
      <c r="T21" s="97"/>
      <c r="U21" s="97"/>
      <c r="V21" s="97"/>
      <c r="W21" s="97"/>
      <c r="X21" s="97"/>
      <c r="Y21" s="97"/>
      <c r="Z21" s="97"/>
      <c r="AA21" s="97"/>
      <c r="AB21" s="97"/>
      <c r="AC21" s="97"/>
    </row>
    <row r="22" spans="1:29" ht="87" thickBot="1" x14ac:dyDescent="0.35">
      <c r="A22" s="141" t="s">
        <v>134</v>
      </c>
      <c r="B22" s="131" t="s">
        <v>171</v>
      </c>
      <c r="C22" s="131" t="s">
        <v>172</v>
      </c>
      <c r="D22" s="131" t="s">
        <v>169</v>
      </c>
      <c r="E22" s="131" t="s">
        <v>173</v>
      </c>
      <c r="F22" s="78"/>
      <c r="G22" s="79"/>
      <c r="H22" s="97"/>
      <c r="I22" s="97"/>
      <c r="J22" s="97"/>
      <c r="K22" s="97"/>
      <c r="L22" s="97"/>
      <c r="M22" s="97"/>
      <c r="N22" s="97"/>
      <c r="O22" s="97"/>
      <c r="P22" s="97"/>
      <c r="Q22" s="97"/>
      <c r="R22" s="97"/>
      <c r="S22" s="97"/>
      <c r="T22" s="97"/>
      <c r="U22" s="97"/>
      <c r="V22" s="97"/>
      <c r="W22" s="97"/>
      <c r="X22" s="97"/>
      <c r="Y22" s="97"/>
      <c r="Z22" s="97"/>
      <c r="AA22" s="97"/>
      <c r="AB22" s="97"/>
      <c r="AC22" s="97"/>
    </row>
    <row r="23" spans="1:29" ht="58.2" thickBot="1" x14ac:dyDescent="0.35">
      <c r="A23" s="141" t="s">
        <v>136</v>
      </c>
      <c r="B23" s="131" t="s">
        <v>174</v>
      </c>
      <c r="C23" s="131" t="s">
        <v>175</v>
      </c>
      <c r="D23" s="131" t="s">
        <v>176</v>
      </c>
      <c r="E23" s="131" t="s">
        <v>177</v>
      </c>
      <c r="F23" s="78"/>
      <c r="G23" s="79"/>
      <c r="H23" s="97"/>
      <c r="I23" s="97"/>
      <c r="J23" s="97"/>
      <c r="K23" s="97"/>
      <c r="L23" s="97"/>
      <c r="M23" s="97"/>
      <c r="N23" s="97"/>
      <c r="O23" s="97"/>
      <c r="P23" s="97"/>
      <c r="Q23" s="97"/>
      <c r="R23" s="97"/>
      <c r="S23" s="97"/>
      <c r="T23" s="97"/>
      <c r="U23" s="97"/>
      <c r="V23" s="97"/>
      <c r="W23" s="97"/>
      <c r="X23" s="97"/>
      <c r="Y23" s="97"/>
      <c r="Z23" s="97"/>
      <c r="AA23" s="97"/>
      <c r="AB23" s="97"/>
      <c r="AC23" s="97"/>
    </row>
    <row r="24" spans="1:29" ht="166.95" customHeight="1" thickBot="1" x14ac:dyDescent="0.35">
      <c r="A24" s="141" t="s">
        <v>141</v>
      </c>
      <c r="B24" s="131" t="s">
        <v>178</v>
      </c>
      <c r="C24" s="131" t="s">
        <v>179</v>
      </c>
      <c r="D24" s="131" t="s">
        <v>180</v>
      </c>
      <c r="E24" s="131" t="s">
        <v>181</v>
      </c>
      <c r="F24" s="78"/>
      <c r="G24" s="79"/>
      <c r="H24" s="97"/>
      <c r="I24" s="97"/>
      <c r="J24" s="97"/>
      <c r="K24" s="97"/>
      <c r="L24" s="97"/>
      <c r="M24" s="97"/>
      <c r="N24" s="97"/>
      <c r="O24" s="97"/>
      <c r="P24" s="97"/>
      <c r="Q24" s="97"/>
      <c r="R24" s="97"/>
      <c r="S24" s="97"/>
      <c r="T24" s="97"/>
      <c r="U24" s="97"/>
      <c r="V24" s="97"/>
      <c r="W24" s="97"/>
      <c r="X24" s="97"/>
      <c r="Y24" s="97"/>
      <c r="Z24" s="97"/>
      <c r="AA24" s="97"/>
      <c r="AB24" s="97"/>
      <c r="AC24" s="97"/>
    </row>
    <row r="25" spans="1:29" ht="108" customHeight="1" thickBot="1" x14ac:dyDescent="0.35">
      <c r="A25" s="141" t="s">
        <v>182</v>
      </c>
      <c r="B25" s="131" t="s">
        <v>183</v>
      </c>
      <c r="C25" s="131" t="s">
        <v>184</v>
      </c>
      <c r="D25" s="131" t="s">
        <v>185</v>
      </c>
      <c r="E25" s="131" t="s">
        <v>186</v>
      </c>
      <c r="F25" s="78"/>
      <c r="G25" s="79"/>
      <c r="H25" s="97"/>
      <c r="I25" s="97"/>
      <c r="J25" s="97"/>
      <c r="K25" s="97"/>
      <c r="L25" s="97"/>
      <c r="M25" s="97"/>
      <c r="N25" s="97"/>
      <c r="O25" s="97"/>
      <c r="P25" s="97"/>
      <c r="Q25" s="97"/>
      <c r="R25" s="97"/>
      <c r="S25" s="97"/>
      <c r="T25" s="97"/>
      <c r="U25" s="97"/>
      <c r="V25" s="97"/>
      <c r="W25" s="97"/>
      <c r="X25" s="97"/>
      <c r="Y25" s="97"/>
      <c r="Z25" s="97"/>
      <c r="AA25" s="97"/>
      <c r="AB25" s="97"/>
      <c r="AC25" s="97"/>
    </row>
    <row r="26" spans="1:29" ht="162.6" customHeight="1" thickBot="1" x14ac:dyDescent="0.35">
      <c r="A26" s="141" t="s">
        <v>187</v>
      </c>
      <c r="B26" s="131" t="s">
        <v>183</v>
      </c>
      <c r="C26" s="131" t="s">
        <v>184</v>
      </c>
      <c r="D26" s="131" t="s">
        <v>188</v>
      </c>
      <c r="E26" s="131" t="s">
        <v>189</v>
      </c>
      <c r="F26" s="78"/>
      <c r="G26" s="79"/>
      <c r="H26" s="97"/>
      <c r="I26" s="97"/>
      <c r="J26" s="97"/>
      <c r="K26" s="97"/>
      <c r="L26" s="97"/>
      <c r="M26" s="97"/>
      <c r="N26" s="97"/>
      <c r="O26" s="97"/>
      <c r="P26" s="97"/>
      <c r="Q26" s="97"/>
      <c r="R26" s="97"/>
      <c r="S26" s="97"/>
      <c r="T26" s="97"/>
      <c r="U26" s="97"/>
      <c r="V26" s="97"/>
      <c r="W26" s="97"/>
      <c r="X26" s="97"/>
      <c r="Y26" s="97"/>
      <c r="Z26" s="97"/>
      <c r="AA26" s="97"/>
      <c r="AB26" s="97"/>
      <c r="AC26" s="97"/>
    </row>
    <row r="27" spans="1:29" ht="122.4" customHeight="1" thickBot="1" x14ac:dyDescent="0.35">
      <c r="A27" s="141" t="s">
        <v>190</v>
      </c>
      <c r="B27" s="131" t="s">
        <v>183</v>
      </c>
      <c r="C27" s="131" t="s">
        <v>184</v>
      </c>
      <c r="D27" s="131" t="s">
        <v>191</v>
      </c>
      <c r="E27" s="131" t="s">
        <v>192</v>
      </c>
      <c r="F27" s="78"/>
      <c r="G27" s="79"/>
      <c r="H27" s="97"/>
      <c r="I27" s="97"/>
      <c r="J27" s="97"/>
      <c r="K27" s="97"/>
      <c r="L27" s="97"/>
      <c r="M27" s="97"/>
      <c r="N27" s="97"/>
      <c r="O27" s="97"/>
      <c r="P27" s="97"/>
      <c r="Q27" s="97"/>
      <c r="R27" s="97"/>
      <c r="S27" s="97"/>
      <c r="T27" s="97"/>
      <c r="U27" s="97"/>
      <c r="V27" s="97"/>
      <c r="W27" s="97"/>
      <c r="X27" s="97"/>
      <c r="Y27" s="97"/>
      <c r="Z27" s="97"/>
      <c r="AA27" s="97"/>
      <c r="AB27" s="97"/>
      <c r="AC27" s="97"/>
    </row>
    <row r="28" spans="1:29" ht="94.2" customHeight="1" thickBot="1" x14ac:dyDescent="0.35">
      <c r="A28" s="141" t="s">
        <v>193</v>
      </c>
      <c r="B28" s="131" t="s">
        <v>183</v>
      </c>
      <c r="C28" s="131" t="s">
        <v>184</v>
      </c>
      <c r="D28" s="131" t="s">
        <v>191</v>
      </c>
      <c r="E28" s="131" t="s">
        <v>194</v>
      </c>
      <c r="F28" s="78"/>
      <c r="G28" s="79"/>
      <c r="H28" s="97"/>
      <c r="I28" s="97"/>
      <c r="J28" s="97"/>
      <c r="K28" s="97"/>
      <c r="L28" s="97"/>
      <c r="M28" s="97"/>
      <c r="N28" s="97"/>
      <c r="O28" s="97"/>
      <c r="P28" s="97"/>
      <c r="Q28" s="97"/>
      <c r="R28" s="97"/>
      <c r="S28" s="97"/>
      <c r="T28" s="97"/>
      <c r="U28" s="97"/>
      <c r="V28" s="97"/>
      <c r="W28" s="97"/>
      <c r="X28" s="97"/>
      <c r="Y28" s="97"/>
      <c r="Z28" s="97"/>
      <c r="AA28" s="97"/>
      <c r="AB28" s="97"/>
      <c r="AC28" s="97"/>
    </row>
    <row r="29" spans="1:29" ht="148.19999999999999" customHeight="1" thickBot="1" x14ac:dyDescent="0.35">
      <c r="A29" s="141" t="s">
        <v>159</v>
      </c>
      <c r="B29" s="131" t="s">
        <v>183</v>
      </c>
      <c r="C29" s="131" t="s">
        <v>195</v>
      </c>
      <c r="D29" s="131" t="s">
        <v>196</v>
      </c>
      <c r="E29" s="131" t="s">
        <v>197</v>
      </c>
      <c r="F29" s="78"/>
      <c r="G29" s="79"/>
      <c r="H29" s="97"/>
      <c r="I29" s="97"/>
      <c r="J29" s="97"/>
      <c r="K29" s="97"/>
      <c r="L29" s="97"/>
      <c r="M29" s="97"/>
      <c r="N29" s="97"/>
      <c r="O29" s="97"/>
      <c r="P29" s="97"/>
      <c r="Q29" s="97"/>
      <c r="R29" s="97"/>
      <c r="S29" s="97"/>
      <c r="T29" s="97"/>
      <c r="U29" s="97"/>
      <c r="V29" s="97"/>
      <c r="W29" s="97"/>
      <c r="X29" s="97"/>
      <c r="Y29" s="97"/>
      <c r="Z29" s="97"/>
      <c r="AA29" s="97"/>
      <c r="AB29" s="97"/>
      <c r="AC29" s="97"/>
    </row>
    <row r="30" spans="1:29" ht="154.19999999999999" customHeight="1" thickBot="1" x14ac:dyDescent="0.35">
      <c r="A30" s="141" t="s">
        <v>161</v>
      </c>
      <c r="B30" s="131" t="s">
        <v>198</v>
      </c>
      <c r="C30" s="131" t="s">
        <v>199</v>
      </c>
      <c r="D30" s="131" t="s">
        <v>200</v>
      </c>
      <c r="E30" s="131" t="s">
        <v>197</v>
      </c>
      <c r="F30" s="78"/>
      <c r="G30" s="79"/>
      <c r="H30" s="97"/>
      <c r="I30" s="97"/>
      <c r="J30" s="97"/>
      <c r="K30" s="97"/>
      <c r="L30" s="97"/>
      <c r="M30" s="97"/>
      <c r="N30" s="97"/>
      <c r="O30" s="97"/>
      <c r="P30" s="97"/>
      <c r="Q30" s="97"/>
      <c r="R30" s="97"/>
      <c r="S30" s="97"/>
      <c r="T30" s="97"/>
      <c r="U30" s="97"/>
      <c r="V30" s="97"/>
      <c r="W30" s="97"/>
      <c r="X30" s="97"/>
      <c r="Y30" s="97"/>
      <c r="Z30" s="97"/>
      <c r="AA30" s="97"/>
      <c r="AB30" s="97"/>
      <c r="AC30" s="97"/>
    </row>
    <row r="31" spans="1:29" ht="136.19999999999999" customHeight="1" thickBot="1" x14ac:dyDescent="0.35">
      <c r="A31" s="141" t="s">
        <v>165</v>
      </c>
      <c r="B31" s="131" t="s">
        <v>198</v>
      </c>
      <c r="C31" s="131" t="s">
        <v>201</v>
      </c>
      <c r="D31" s="131" t="s">
        <v>200</v>
      </c>
      <c r="E31" s="131" t="s">
        <v>202</v>
      </c>
      <c r="F31" s="78"/>
      <c r="G31" s="79"/>
      <c r="H31" s="97"/>
      <c r="I31" s="97"/>
      <c r="J31" s="97"/>
      <c r="K31" s="97"/>
      <c r="L31" s="97"/>
      <c r="M31" s="97"/>
      <c r="N31" s="97"/>
      <c r="O31" s="97"/>
      <c r="P31" s="97"/>
      <c r="Q31" s="97"/>
      <c r="R31" s="97"/>
      <c r="S31" s="97"/>
      <c r="T31" s="97"/>
      <c r="U31" s="97"/>
      <c r="V31" s="97"/>
      <c r="W31" s="97"/>
      <c r="X31" s="97"/>
      <c r="Y31" s="97"/>
      <c r="Z31" s="97"/>
      <c r="AA31" s="97"/>
      <c r="AB31" s="97"/>
      <c r="AC31" s="97"/>
    </row>
    <row r="32" spans="1:29" ht="153.6" customHeight="1" thickBot="1" x14ac:dyDescent="0.35">
      <c r="A32" s="141" t="s">
        <v>166</v>
      </c>
      <c r="B32" s="131" t="s">
        <v>198</v>
      </c>
      <c r="C32" s="131" t="s">
        <v>201</v>
      </c>
      <c r="D32" s="131" t="s">
        <v>200</v>
      </c>
      <c r="E32" s="131" t="s">
        <v>203</v>
      </c>
      <c r="F32" s="78"/>
      <c r="G32" s="79"/>
      <c r="H32" s="97"/>
      <c r="I32" s="97"/>
      <c r="J32" s="97"/>
      <c r="K32" s="97"/>
      <c r="L32" s="97"/>
      <c r="M32" s="97"/>
      <c r="N32" s="97"/>
      <c r="O32" s="97"/>
      <c r="P32" s="97"/>
      <c r="Q32" s="97"/>
      <c r="R32" s="97"/>
      <c r="S32" s="97"/>
      <c r="T32" s="97"/>
      <c r="U32" s="97"/>
      <c r="V32" s="97"/>
      <c r="W32" s="97"/>
      <c r="X32" s="97"/>
      <c r="Y32" s="97"/>
      <c r="Z32" s="97"/>
      <c r="AA32" s="97"/>
      <c r="AB32" s="97"/>
      <c r="AC32" s="97"/>
    </row>
    <row r="33" spans="1:29" ht="145.19999999999999" customHeight="1" thickBot="1" x14ac:dyDescent="0.35">
      <c r="A33" s="141" t="s">
        <v>204</v>
      </c>
      <c r="B33" s="131" t="s">
        <v>198</v>
      </c>
      <c r="C33" s="131" t="s">
        <v>205</v>
      </c>
      <c r="D33" s="131" t="s">
        <v>206</v>
      </c>
      <c r="E33" s="131" t="s">
        <v>203</v>
      </c>
      <c r="F33" s="78"/>
      <c r="G33" s="79"/>
      <c r="H33" s="97"/>
      <c r="I33" s="97"/>
      <c r="J33" s="97"/>
      <c r="K33" s="97"/>
      <c r="L33" s="97"/>
      <c r="M33" s="97"/>
      <c r="N33" s="97"/>
      <c r="O33" s="97"/>
      <c r="P33" s="97"/>
      <c r="Q33" s="97"/>
      <c r="R33" s="97"/>
      <c r="S33" s="97"/>
      <c r="T33" s="97"/>
      <c r="U33" s="97"/>
      <c r="V33" s="97"/>
      <c r="W33" s="97"/>
      <c r="X33" s="97"/>
      <c r="Y33" s="97"/>
      <c r="Z33" s="97"/>
      <c r="AA33" s="97"/>
      <c r="AB33" s="97"/>
      <c r="AC33" s="97"/>
    </row>
    <row r="34" spans="1:29" x14ac:dyDescent="0.3">
      <c r="A34" s="160" t="s">
        <v>207</v>
      </c>
      <c r="B34" s="61"/>
      <c r="C34" s="61"/>
      <c r="D34" s="61"/>
      <c r="E34" s="80"/>
      <c r="F34" s="80"/>
      <c r="G34" s="79"/>
      <c r="H34" s="97"/>
      <c r="I34" s="97"/>
      <c r="J34" s="97"/>
      <c r="K34" s="97"/>
      <c r="L34" s="97"/>
      <c r="M34" s="97"/>
      <c r="N34" s="97"/>
      <c r="O34" s="97"/>
      <c r="P34" s="97"/>
      <c r="Q34" s="97"/>
      <c r="R34" s="97"/>
      <c r="S34" s="97"/>
      <c r="T34" s="97"/>
      <c r="U34" s="97"/>
      <c r="V34" s="97"/>
      <c r="W34" s="97"/>
      <c r="X34" s="97"/>
      <c r="Y34" s="97"/>
      <c r="Z34" s="97"/>
      <c r="AA34" s="97"/>
      <c r="AB34" s="97"/>
      <c r="AC34" s="97"/>
    </row>
    <row r="35" spans="1:29" ht="241.95" customHeight="1" thickBot="1" x14ac:dyDescent="0.35">
      <c r="A35" s="141" t="s">
        <v>208</v>
      </c>
      <c r="B35" s="131" t="s">
        <v>209</v>
      </c>
      <c r="C35" s="131" t="s">
        <v>210</v>
      </c>
      <c r="D35" s="142" t="s">
        <v>211</v>
      </c>
      <c r="E35" s="142" t="s">
        <v>212</v>
      </c>
      <c r="F35" s="78"/>
      <c r="G35" s="79"/>
      <c r="H35" s="97"/>
      <c r="I35" s="97"/>
      <c r="J35" s="97"/>
      <c r="K35" s="97"/>
      <c r="L35" s="97"/>
      <c r="M35" s="97"/>
      <c r="N35" s="97"/>
      <c r="O35" s="97"/>
      <c r="P35" s="97"/>
      <c r="Q35" s="97"/>
      <c r="R35" s="97"/>
      <c r="S35" s="97"/>
      <c r="T35" s="97"/>
      <c r="U35" s="97"/>
      <c r="V35" s="97"/>
      <c r="W35" s="97"/>
      <c r="X35" s="97"/>
      <c r="Y35" s="97"/>
      <c r="Z35" s="97"/>
      <c r="AA35" s="97"/>
      <c r="AB35" s="97"/>
      <c r="AC35" s="97"/>
    </row>
    <row r="36" spans="1:29" ht="234.6" customHeight="1" thickBot="1" x14ac:dyDescent="0.35">
      <c r="A36" s="141" t="s">
        <v>132</v>
      </c>
      <c r="B36" s="131" t="s">
        <v>209</v>
      </c>
      <c r="C36" s="131" t="s">
        <v>210</v>
      </c>
      <c r="D36" s="132" t="s">
        <v>213</v>
      </c>
      <c r="E36" s="132" t="s">
        <v>435</v>
      </c>
      <c r="F36" s="78"/>
      <c r="G36" s="79"/>
      <c r="H36" s="97"/>
      <c r="I36" s="97"/>
      <c r="J36" s="97"/>
      <c r="K36" s="97"/>
      <c r="L36" s="97"/>
      <c r="M36" s="97"/>
      <c r="N36" s="97"/>
      <c r="O36" s="97"/>
      <c r="P36" s="97"/>
      <c r="Q36" s="97"/>
      <c r="R36" s="97"/>
      <c r="S36" s="97"/>
      <c r="T36" s="97"/>
      <c r="U36" s="97"/>
      <c r="V36" s="97"/>
      <c r="W36" s="97"/>
      <c r="X36" s="97"/>
      <c r="Y36" s="97"/>
      <c r="Z36" s="97"/>
      <c r="AA36" s="97"/>
      <c r="AB36" s="97"/>
      <c r="AC36" s="97"/>
    </row>
    <row r="37" spans="1:29" ht="237" customHeight="1" thickBot="1" x14ac:dyDescent="0.35">
      <c r="A37" s="141" t="s">
        <v>214</v>
      </c>
      <c r="B37" s="131" t="s">
        <v>209</v>
      </c>
      <c r="C37" s="131" t="s">
        <v>215</v>
      </c>
      <c r="D37" s="132" t="s">
        <v>216</v>
      </c>
      <c r="E37" s="132" t="s">
        <v>436</v>
      </c>
      <c r="F37" s="78"/>
      <c r="G37" s="79"/>
      <c r="H37" s="97"/>
      <c r="I37" s="97"/>
      <c r="J37" s="97"/>
      <c r="K37" s="97"/>
      <c r="L37" s="97"/>
      <c r="M37" s="97"/>
      <c r="N37" s="97"/>
      <c r="O37" s="97"/>
      <c r="P37" s="97"/>
      <c r="Q37" s="97"/>
      <c r="R37" s="97"/>
      <c r="S37" s="97"/>
      <c r="T37" s="97"/>
      <c r="U37" s="97"/>
      <c r="V37" s="97"/>
      <c r="W37" s="97"/>
      <c r="X37" s="97"/>
      <c r="Y37" s="97"/>
      <c r="Z37" s="97"/>
      <c r="AA37" s="97"/>
      <c r="AB37" s="97"/>
      <c r="AC37" s="97"/>
    </row>
    <row r="38" spans="1:29" ht="157.19999999999999" customHeight="1" thickBot="1" x14ac:dyDescent="0.35">
      <c r="A38" s="141" t="s">
        <v>217</v>
      </c>
      <c r="B38" s="131" t="s">
        <v>218</v>
      </c>
      <c r="C38" s="131" t="s">
        <v>219</v>
      </c>
      <c r="D38" s="131" t="s">
        <v>220</v>
      </c>
      <c r="E38" s="131" t="s">
        <v>221</v>
      </c>
      <c r="F38" s="78"/>
      <c r="G38" s="79"/>
      <c r="H38" s="97"/>
      <c r="I38" s="97"/>
      <c r="J38" s="97"/>
      <c r="K38" s="97"/>
      <c r="L38" s="97"/>
      <c r="M38" s="97"/>
      <c r="N38" s="97"/>
      <c r="O38" s="97"/>
      <c r="P38" s="97"/>
      <c r="Q38" s="97"/>
      <c r="R38" s="97"/>
      <c r="S38" s="97"/>
      <c r="T38" s="97"/>
      <c r="U38" s="97"/>
      <c r="V38" s="97"/>
      <c r="W38" s="97"/>
      <c r="X38" s="97"/>
      <c r="Y38" s="97"/>
      <c r="Z38" s="97"/>
      <c r="AA38" s="97"/>
      <c r="AB38" s="97"/>
      <c r="AC38" s="97"/>
    </row>
    <row r="39" spans="1:29" ht="231" customHeight="1" x14ac:dyDescent="0.3">
      <c r="A39" s="227" t="s">
        <v>165</v>
      </c>
      <c r="B39" s="227" t="s">
        <v>222</v>
      </c>
      <c r="C39" s="227" t="s">
        <v>223</v>
      </c>
      <c r="D39" s="227" t="s">
        <v>224</v>
      </c>
      <c r="E39" s="143" t="s">
        <v>225</v>
      </c>
      <c r="F39" s="78"/>
      <c r="G39" s="79"/>
      <c r="H39" s="97"/>
      <c r="I39" s="97"/>
      <c r="J39" s="97"/>
      <c r="K39" s="97"/>
      <c r="L39" s="97"/>
      <c r="M39" s="97"/>
      <c r="N39" s="97"/>
      <c r="O39" s="97"/>
      <c r="P39" s="97"/>
      <c r="Q39" s="97"/>
      <c r="R39" s="97"/>
      <c r="S39" s="97"/>
      <c r="T39" s="97"/>
      <c r="U39" s="97"/>
      <c r="V39" s="97"/>
      <c r="W39" s="97"/>
      <c r="X39" s="97"/>
      <c r="Y39" s="97"/>
      <c r="Z39" s="97"/>
      <c r="AA39" s="97"/>
      <c r="AB39" s="97"/>
      <c r="AC39" s="97"/>
    </row>
    <row r="40" spans="1:29" s="65" customFormat="1" ht="123" customHeight="1" thickBot="1" x14ac:dyDescent="0.35">
      <c r="A40" s="228"/>
      <c r="B40" s="228"/>
      <c r="C40" s="228"/>
      <c r="D40" s="228"/>
      <c r="E40" s="131" t="s">
        <v>226</v>
      </c>
      <c r="F40" s="78"/>
      <c r="G40" s="79"/>
      <c r="H40" s="97"/>
      <c r="I40" s="97"/>
      <c r="J40" s="97"/>
      <c r="K40" s="97"/>
      <c r="L40" s="97"/>
      <c r="M40" s="97"/>
      <c r="N40" s="97"/>
      <c r="O40" s="97"/>
      <c r="P40" s="97"/>
      <c r="Q40" s="97"/>
      <c r="R40" s="97"/>
      <c r="S40" s="97"/>
      <c r="T40" s="97"/>
      <c r="U40" s="97"/>
      <c r="V40" s="97"/>
      <c r="W40" s="97"/>
      <c r="X40" s="97"/>
      <c r="Y40" s="97"/>
      <c r="Z40" s="97"/>
      <c r="AA40" s="97"/>
      <c r="AB40" s="97"/>
      <c r="AC40" s="97"/>
    </row>
    <row r="41" spans="1:29" ht="314.39999999999998" customHeight="1" x14ac:dyDescent="0.3">
      <c r="A41" s="144" t="s">
        <v>227</v>
      </c>
      <c r="B41" s="144" t="s">
        <v>228</v>
      </c>
      <c r="C41" s="58" t="s">
        <v>437</v>
      </c>
      <c r="D41" s="144" t="s">
        <v>229</v>
      </c>
      <c r="E41" s="144" t="s">
        <v>230</v>
      </c>
      <c r="F41" s="78"/>
      <c r="G41" s="79"/>
      <c r="H41" s="97"/>
      <c r="I41" s="97"/>
      <c r="J41" s="97"/>
      <c r="K41" s="97"/>
      <c r="L41" s="97"/>
      <c r="M41" s="97"/>
      <c r="N41" s="97"/>
      <c r="O41" s="97"/>
      <c r="P41" s="97"/>
      <c r="Q41" s="97"/>
      <c r="R41" s="97"/>
      <c r="S41" s="97"/>
      <c r="T41" s="97"/>
      <c r="U41" s="97"/>
      <c r="V41" s="97"/>
      <c r="W41" s="97"/>
      <c r="X41" s="97"/>
      <c r="Y41" s="97"/>
      <c r="Z41" s="97"/>
      <c r="AA41" s="97"/>
      <c r="AB41" s="97"/>
      <c r="AC41" s="97"/>
    </row>
    <row r="42" spans="1:29" ht="150.6" customHeight="1" thickBot="1" x14ac:dyDescent="0.35">
      <c r="A42" s="145" t="s">
        <v>166</v>
      </c>
      <c r="B42" s="142" t="s">
        <v>231</v>
      </c>
      <c r="C42" s="142" t="s">
        <v>232</v>
      </c>
      <c r="D42" s="142" t="s">
        <v>233</v>
      </c>
      <c r="E42" s="142" t="s">
        <v>234</v>
      </c>
      <c r="F42" s="78"/>
      <c r="G42" s="79"/>
      <c r="H42" s="97"/>
      <c r="I42" s="97"/>
      <c r="J42" s="97"/>
      <c r="K42" s="97"/>
      <c r="L42" s="97"/>
      <c r="M42" s="97"/>
      <c r="N42" s="97"/>
      <c r="O42" s="97"/>
      <c r="P42" s="97"/>
      <c r="Q42" s="97"/>
      <c r="R42" s="97"/>
      <c r="S42" s="97"/>
      <c r="T42" s="97"/>
      <c r="U42" s="97"/>
      <c r="V42" s="97"/>
      <c r="W42" s="97"/>
      <c r="X42" s="97"/>
      <c r="Y42" s="97"/>
      <c r="Z42" s="97"/>
      <c r="AA42" s="97"/>
      <c r="AB42" s="97"/>
      <c r="AC42" s="97"/>
    </row>
    <row r="43" spans="1:29" ht="150.6" customHeight="1" thickBot="1" x14ac:dyDescent="0.35">
      <c r="A43" s="145" t="s">
        <v>235</v>
      </c>
      <c r="B43" s="142" t="s">
        <v>236</v>
      </c>
      <c r="C43" s="142" t="s">
        <v>438</v>
      </c>
      <c r="D43" s="142" t="s">
        <v>439</v>
      </c>
      <c r="E43" s="142" t="s">
        <v>440</v>
      </c>
      <c r="F43" s="78"/>
      <c r="G43" s="79"/>
      <c r="H43" s="97"/>
      <c r="I43" s="97"/>
      <c r="J43" s="97"/>
      <c r="K43" s="97"/>
      <c r="L43" s="97"/>
      <c r="M43" s="97"/>
      <c r="N43" s="97"/>
      <c r="O43" s="97"/>
      <c r="P43" s="97"/>
      <c r="Q43" s="97"/>
      <c r="R43" s="97"/>
      <c r="S43" s="97"/>
      <c r="T43" s="97"/>
      <c r="U43" s="97"/>
      <c r="V43" s="97"/>
      <c r="W43" s="97"/>
      <c r="X43" s="97"/>
      <c r="Y43" s="97"/>
      <c r="Z43" s="97"/>
      <c r="AA43" s="97"/>
      <c r="AB43" s="97"/>
      <c r="AC43" s="97"/>
    </row>
    <row r="44" spans="1:29" ht="150.6" customHeight="1" thickBot="1" x14ac:dyDescent="0.35">
      <c r="A44" s="145" t="s">
        <v>237</v>
      </c>
      <c r="B44" s="142" t="s">
        <v>238</v>
      </c>
      <c r="C44" s="142" t="s">
        <v>239</v>
      </c>
      <c r="D44" s="142" t="s">
        <v>240</v>
      </c>
      <c r="E44" s="142" t="s">
        <v>241</v>
      </c>
      <c r="F44" s="78"/>
      <c r="G44" s="79"/>
      <c r="H44" s="97"/>
      <c r="I44" s="97"/>
      <c r="J44" s="97"/>
      <c r="K44" s="97"/>
      <c r="L44" s="97"/>
      <c r="M44" s="97"/>
      <c r="N44" s="97"/>
      <c r="O44" s="97"/>
      <c r="P44" s="97"/>
      <c r="Q44" s="97"/>
      <c r="R44" s="97"/>
      <c r="S44" s="97"/>
      <c r="T44" s="97"/>
      <c r="U44" s="97"/>
      <c r="V44" s="97"/>
      <c r="W44" s="97"/>
      <c r="X44" s="97"/>
      <c r="Y44" s="97"/>
      <c r="Z44" s="97"/>
      <c r="AA44" s="97"/>
      <c r="AB44" s="97"/>
      <c r="AC44" s="97"/>
    </row>
    <row r="45" spans="1:29" ht="43.95" customHeight="1" thickBot="1" x14ac:dyDescent="0.35">
      <c r="A45" s="133" t="s">
        <v>441</v>
      </c>
      <c r="B45" s="98"/>
      <c r="C45" s="98"/>
      <c r="D45" s="98"/>
      <c r="E45" s="98"/>
      <c r="F45" s="81"/>
      <c r="G45" s="79"/>
      <c r="H45" s="97"/>
      <c r="I45" s="97"/>
      <c r="J45" s="97"/>
      <c r="K45" s="97"/>
      <c r="L45" s="97"/>
      <c r="M45" s="97"/>
      <c r="N45" s="97"/>
      <c r="O45" s="97"/>
      <c r="P45" s="97"/>
      <c r="Q45" s="97"/>
      <c r="R45" s="97"/>
      <c r="S45" s="97"/>
      <c r="T45" s="97"/>
      <c r="U45" s="97"/>
      <c r="V45" s="97"/>
      <c r="W45" s="97"/>
      <c r="X45" s="97"/>
      <c r="Y45" s="97"/>
      <c r="Z45" s="97"/>
      <c r="AA45" s="97"/>
      <c r="AB45" s="97"/>
      <c r="AC45" s="97"/>
    </row>
    <row r="46" spans="1:29" ht="72.599999999999994" thickBot="1" x14ac:dyDescent="0.35">
      <c r="A46" s="141" t="s">
        <v>127</v>
      </c>
      <c r="B46" s="131" t="s">
        <v>242</v>
      </c>
      <c r="C46" s="131" t="s">
        <v>243</v>
      </c>
      <c r="D46" s="131" t="s">
        <v>244</v>
      </c>
      <c r="E46" s="131" t="s">
        <v>245</v>
      </c>
      <c r="F46" s="78"/>
      <c r="G46" s="79"/>
      <c r="H46" s="97"/>
      <c r="I46" s="97"/>
      <c r="J46" s="97"/>
      <c r="K46" s="97"/>
      <c r="L46" s="97"/>
      <c r="M46" s="97"/>
      <c r="N46" s="97"/>
      <c r="O46" s="97"/>
      <c r="P46" s="97"/>
      <c r="Q46" s="97"/>
      <c r="R46" s="97"/>
      <c r="S46" s="97"/>
      <c r="T46" s="97"/>
      <c r="U46" s="97"/>
      <c r="V46" s="97"/>
      <c r="W46" s="97"/>
      <c r="X46" s="97"/>
      <c r="Y46" s="97"/>
      <c r="Z46" s="97"/>
      <c r="AA46" s="97"/>
      <c r="AB46" s="97"/>
      <c r="AC46" s="97"/>
    </row>
    <row r="47" spans="1:29" ht="72.599999999999994" thickBot="1" x14ac:dyDescent="0.35">
      <c r="A47" s="141" t="s">
        <v>132</v>
      </c>
      <c r="B47" s="131" t="s">
        <v>242</v>
      </c>
      <c r="C47" s="131" t="s">
        <v>246</v>
      </c>
      <c r="D47" s="131" t="s">
        <v>247</v>
      </c>
      <c r="E47" s="131" t="s">
        <v>245</v>
      </c>
      <c r="F47" s="78"/>
      <c r="G47" s="79"/>
    </row>
    <row r="48" spans="1:29" ht="72.599999999999994" thickBot="1" x14ac:dyDescent="0.35">
      <c r="A48" s="141" t="s">
        <v>248</v>
      </c>
      <c r="B48" s="131" t="s">
        <v>242</v>
      </c>
      <c r="C48" s="131" t="s">
        <v>243</v>
      </c>
      <c r="D48" s="131" t="s">
        <v>247</v>
      </c>
      <c r="E48" s="131" t="s">
        <v>245</v>
      </c>
      <c r="F48" s="78"/>
      <c r="G48" s="79"/>
    </row>
    <row r="49" spans="1:7" ht="139.19999999999999" customHeight="1" thickBot="1" x14ac:dyDescent="0.35">
      <c r="A49" s="141" t="s">
        <v>249</v>
      </c>
      <c r="B49" s="131" t="s">
        <v>250</v>
      </c>
      <c r="C49" s="131" t="s">
        <v>251</v>
      </c>
      <c r="D49" s="131" t="s">
        <v>247</v>
      </c>
      <c r="E49" s="131" t="s">
        <v>245</v>
      </c>
      <c r="F49" s="78"/>
      <c r="G49" s="79"/>
    </row>
    <row r="50" spans="1:7" ht="139.19999999999999" customHeight="1" thickBot="1" x14ac:dyDescent="0.35">
      <c r="A50" s="141" t="s">
        <v>141</v>
      </c>
      <c r="B50" s="131" t="s">
        <v>252</v>
      </c>
      <c r="C50" s="131" t="s">
        <v>253</v>
      </c>
      <c r="D50" s="131" t="s">
        <v>247</v>
      </c>
      <c r="E50" s="131" t="s">
        <v>245</v>
      </c>
      <c r="F50" s="78"/>
      <c r="G50" s="79"/>
    </row>
    <row r="51" spans="1:7" ht="139.19999999999999" customHeight="1" thickBot="1" x14ac:dyDescent="0.35">
      <c r="A51" s="141" t="s">
        <v>254</v>
      </c>
      <c r="B51" s="131" t="s">
        <v>442</v>
      </c>
      <c r="C51" s="131" t="s">
        <v>253</v>
      </c>
      <c r="D51" s="131" t="s">
        <v>247</v>
      </c>
      <c r="E51" s="131" t="s">
        <v>245</v>
      </c>
      <c r="F51" s="78"/>
      <c r="G51" s="79"/>
    </row>
    <row r="52" spans="1:7" ht="72.599999999999994" thickBot="1" x14ac:dyDescent="0.35">
      <c r="A52" s="141" t="s">
        <v>165</v>
      </c>
      <c r="B52" s="131" t="s">
        <v>252</v>
      </c>
      <c r="C52" s="131" t="s">
        <v>253</v>
      </c>
      <c r="D52" s="131" t="s">
        <v>247</v>
      </c>
      <c r="E52" s="131" t="s">
        <v>245</v>
      </c>
      <c r="F52" s="78"/>
      <c r="G52" s="79"/>
    </row>
    <row r="53" spans="1:7" ht="72.599999999999994" thickBot="1" x14ac:dyDescent="0.35">
      <c r="A53" s="141" t="s">
        <v>227</v>
      </c>
      <c r="B53" s="131" t="s">
        <v>252</v>
      </c>
      <c r="C53" s="131" t="s">
        <v>253</v>
      </c>
      <c r="D53" s="131" t="s">
        <v>247</v>
      </c>
      <c r="E53" s="131" t="s">
        <v>245</v>
      </c>
      <c r="F53" s="78"/>
      <c r="G53" s="79"/>
    </row>
    <row r="54" spans="1:7" ht="72.599999999999994" thickBot="1" x14ac:dyDescent="0.35">
      <c r="A54" s="145" t="s">
        <v>166</v>
      </c>
      <c r="B54" s="131" t="s">
        <v>252</v>
      </c>
      <c r="C54" s="131" t="s">
        <v>253</v>
      </c>
      <c r="D54" s="131" t="s">
        <v>247</v>
      </c>
      <c r="E54" s="131" t="s">
        <v>245</v>
      </c>
      <c r="F54" s="78"/>
      <c r="G54" s="79"/>
    </row>
    <row r="55" spans="1:7" ht="141" customHeight="1" thickBot="1" x14ac:dyDescent="0.35">
      <c r="A55" s="145" t="s">
        <v>235</v>
      </c>
      <c r="B55" s="131" t="s">
        <v>252</v>
      </c>
      <c r="C55" s="131" t="s">
        <v>253</v>
      </c>
      <c r="D55" s="131" t="s">
        <v>247</v>
      </c>
      <c r="E55" s="131" t="s">
        <v>245</v>
      </c>
      <c r="F55" s="78"/>
      <c r="G55" s="79"/>
    </row>
    <row r="56" spans="1:7" ht="154.19999999999999" customHeight="1" thickBot="1" x14ac:dyDescent="0.35">
      <c r="A56" s="145" t="s">
        <v>237</v>
      </c>
      <c r="B56" s="131" t="s">
        <v>255</v>
      </c>
      <c r="C56" s="131" t="s">
        <v>256</v>
      </c>
      <c r="D56" s="131" t="s">
        <v>247</v>
      </c>
      <c r="E56" s="131" t="s">
        <v>245</v>
      </c>
      <c r="F56" s="78"/>
      <c r="G56" s="79"/>
    </row>
    <row r="57" spans="1:7" ht="285.60000000000002" customHeight="1" thickBot="1" x14ac:dyDescent="0.35">
      <c r="A57" s="145" t="s">
        <v>443</v>
      </c>
      <c r="B57" s="131" t="s">
        <v>257</v>
      </c>
      <c r="C57" s="131" t="s">
        <v>258</v>
      </c>
      <c r="D57" s="131" t="s">
        <v>259</v>
      </c>
      <c r="E57" s="131" t="s">
        <v>260</v>
      </c>
      <c r="F57" s="78"/>
      <c r="G57" s="79"/>
    </row>
    <row r="58" spans="1:7" ht="49.2" customHeight="1" x14ac:dyDescent="0.3">
      <c r="A58" s="82"/>
      <c r="B58" s="95"/>
      <c r="C58" s="95"/>
      <c r="D58" s="95"/>
      <c r="E58" s="95"/>
      <c r="F58" s="93"/>
      <c r="G58" s="93"/>
    </row>
    <row r="59" spans="1:7" ht="50.4" customHeight="1" x14ac:dyDescent="0.3">
      <c r="A59" s="86" t="s">
        <v>49</v>
      </c>
      <c r="B59" s="87" t="s">
        <v>50</v>
      </c>
      <c r="C59" s="88" t="s">
        <v>51</v>
      </c>
      <c r="D59" s="89" t="s">
        <v>52</v>
      </c>
      <c r="E59" s="90" t="s">
        <v>53</v>
      </c>
      <c r="F59" s="43" t="s">
        <v>54</v>
      </c>
      <c r="G59" s="70" t="s">
        <v>55</v>
      </c>
    </row>
    <row r="60" spans="1:7" ht="163.19999999999999" customHeight="1" thickBot="1" x14ac:dyDescent="0.35">
      <c r="A60" s="44" t="s">
        <v>261</v>
      </c>
      <c r="B60" s="146" t="s">
        <v>262</v>
      </c>
      <c r="C60" s="147" t="s">
        <v>263</v>
      </c>
      <c r="D60" s="148" t="s">
        <v>264</v>
      </c>
      <c r="E60" s="149" t="s">
        <v>265</v>
      </c>
      <c r="F60" s="91">
        <f>ROUND(IFERROR((SUM(F62:F66)/(COUNTIF(F62:F66,"&gt;0"))),0),0)</f>
        <v>0</v>
      </c>
      <c r="G60" s="92"/>
    </row>
    <row r="61" spans="1:7" ht="16.2" thickBot="1" x14ac:dyDescent="0.35">
      <c r="A61" s="150" t="s">
        <v>444</v>
      </c>
      <c r="B61" s="61"/>
      <c r="C61" s="61"/>
      <c r="D61" s="61"/>
      <c r="E61" s="58"/>
      <c r="F61" s="80"/>
      <c r="G61" s="79"/>
    </row>
    <row r="62" spans="1:7" ht="93.6" customHeight="1" thickBot="1" x14ac:dyDescent="0.35">
      <c r="A62" s="141" t="s">
        <v>127</v>
      </c>
      <c r="B62" s="131" t="s">
        <v>266</v>
      </c>
      <c r="C62" s="131" t="s">
        <v>445</v>
      </c>
      <c r="D62" s="131" t="s">
        <v>267</v>
      </c>
      <c r="E62" s="131" t="s">
        <v>268</v>
      </c>
      <c r="F62" s="78"/>
      <c r="G62" s="79"/>
    </row>
    <row r="63" spans="1:7" ht="58.2" thickBot="1" x14ac:dyDescent="0.35">
      <c r="A63" s="141" t="s">
        <v>132</v>
      </c>
      <c r="B63" s="131" t="s">
        <v>266</v>
      </c>
      <c r="C63" s="131" t="s">
        <v>446</v>
      </c>
      <c r="D63" s="131" t="s">
        <v>269</v>
      </c>
      <c r="E63" s="131" t="s">
        <v>268</v>
      </c>
      <c r="F63" s="78"/>
      <c r="G63" s="79"/>
    </row>
    <row r="64" spans="1:7" ht="43.8" thickBot="1" x14ac:dyDescent="0.35">
      <c r="A64" s="141" t="s">
        <v>134</v>
      </c>
      <c r="B64" s="131" t="s">
        <v>266</v>
      </c>
      <c r="C64" s="131" t="s">
        <v>447</v>
      </c>
      <c r="D64" s="131" t="s">
        <v>269</v>
      </c>
      <c r="E64" s="131" t="s">
        <v>268</v>
      </c>
      <c r="F64" s="78"/>
      <c r="G64" s="79"/>
    </row>
    <row r="65" spans="1:7" ht="101.4" customHeight="1" thickBot="1" x14ac:dyDescent="0.35">
      <c r="A65" s="133" t="s">
        <v>270</v>
      </c>
      <c r="B65" s="131" t="s">
        <v>271</v>
      </c>
      <c r="C65" s="131" t="s">
        <v>272</v>
      </c>
      <c r="D65" s="131" t="s">
        <v>273</v>
      </c>
      <c r="E65" s="131" t="s">
        <v>274</v>
      </c>
      <c r="F65" s="78"/>
      <c r="G65" s="79"/>
    </row>
    <row r="66" spans="1:7" ht="129" customHeight="1" thickBot="1" x14ac:dyDescent="0.35">
      <c r="A66" s="133" t="s">
        <v>275</v>
      </c>
      <c r="B66" s="131" t="s">
        <v>276</v>
      </c>
      <c r="C66" s="131" t="s">
        <v>277</v>
      </c>
      <c r="D66" s="131" t="s">
        <v>448</v>
      </c>
      <c r="E66" s="131" t="s">
        <v>449</v>
      </c>
      <c r="F66" s="78"/>
      <c r="G66" s="79"/>
    </row>
    <row r="67" spans="1:7" s="97" customFormat="1" x14ac:dyDescent="0.3">
      <c r="A67" s="99"/>
      <c r="B67" s="99"/>
      <c r="C67" s="99"/>
      <c r="D67" s="99"/>
      <c r="E67" s="99"/>
      <c r="F67" s="83"/>
    </row>
    <row r="68" spans="1:7" s="65" customFormat="1" x14ac:dyDescent="0.3">
      <c r="A68" s="84"/>
      <c r="B68" s="94"/>
      <c r="C68" s="94"/>
      <c r="D68" s="94"/>
      <c r="E68" s="100"/>
      <c r="F68" s="85"/>
    </row>
    <row r="70" spans="1:7" x14ac:dyDescent="0.3">
      <c r="A70" s="101"/>
    </row>
    <row r="71" spans="1:7" x14ac:dyDescent="0.3">
      <c r="A71" s="101"/>
    </row>
    <row r="75" spans="1:7" x14ac:dyDescent="0.3">
      <c r="A75" s="102" t="s">
        <v>70</v>
      </c>
    </row>
    <row r="76" spans="1:7" x14ac:dyDescent="0.3">
      <c r="A76" s="102">
        <v>1</v>
      </c>
    </row>
    <row r="77" spans="1:7" x14ac:dyDescent="0.3">
      <c r="A77" s="102">
        <v>2</v>
      </c>
    </row>
    <row r="78" spans="1:7" x14ac:dyDescent="0.3">
      <c r="A78" s="102">
        <v>3</v>
      </c>
    </row>
    <row r="79" spans="1:7" x14ac:dyDescent="0.3">
      <c r="A79" s="102">
        <v>4</v>
      </c>
    </row>
    <row r="80" spans="1:7" x14ac:dyDescent="0.3">
      <c r="A80" s="102">
        <v>5</v>
      </c>
    </row>
  </sheetData>
  <sheetProtection algorithmName="SHA-512" hashValue="FujupgNGFnD2Tvkw+/5OI01lUNKFLjh2Yb28Uyitgex0O08HalUcMaNcKx6aq+KeTIUmb0/hfvqxWnE66vPWiA==" saltValue="i0g4NOO1lsZaUHzox15Dmw==" spinCount="100000" sheet="1" objects="1" scenarios="1"/>
  <mergeCells count="5">
    <mergeCell ref="A2:G2"/>
    <mergeCell ref="A39:A40"/>
    <mergeCell ref="B39:B40"/>
    <mergeCell ref="C39:C40"/>
    <mergeCell ref="D39:D40"/>
  </mergeCell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8C578D3-0479-49AE-BDAA-863552FF0B7F}">
          <x14:formula1>
            <xm:f>'Lista suspensa'!$A$1:$A$5</xm:f>
          </x14:formula1>
          <xm:sqref>F6:F18 F20:F33 F62 F64:F66 F35:F44 F46:F58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F54E4-D474-4AC6-83F0-7FEB9A73A7ED}">
  <sheetPr codeName="Sheet6">
    <tabColor theme="9" tint="-0.249977111117893"/>
  </sheetPr>
  <dimension ref="A1:G19"/>
  <sheetViews>
    <sheetView topLeftCell="A10" zoomScale="47" zoomScaleNormal="47" workbookViewId="0">
      <selection activeCell="C5" sqref="C5:C6"/>
    </sheetView>
  </sheetViews>
  <sheetFormatPr defaultColWidth="11.5546875" defaultRowHeight="15.6" x14ac:dyDescent="0.3"/>
  <cols>
    <col min="1" max="1" width="70.5546875" style="14" customWidth="1"/>
    <col min="2" max="2" width="35.88671875" style="14" customWidth="1"/>
    <col min="3" max="3" width="54" style="14" bestFit="1" customWidth="1"/>
    <col min="4" max="4" width="57.88671875" style="14" customWidth="1"/>
    <col min="5" max="5" width="54.88671875" style="14" bestFit="1" customWidth="1"/>
    <col min="6" max="6" width="41.5546875" style="103" bestFit="1" customWidth="1"/>
    <col min="7" max="7" width="35.6640625" style="14" customWidth="1"/>
    <col min="8" max="16384" width="11.5546875" style="14"/>
  </cols>
  <sheetData>
    <row r="1" spans="1:7" ht="84.6" customHeight="1" x14ac:dyDescent="0.3"/>
    <row r="2" spans="1:7" s="161" customFormat="1" ht="80.25" customHeight="1" x14ac:dyDescent="0.3">
      <c r="A2" s="232" t="s">
        <v>278</v>
      </c>
      <c r="B2" s="232"/>
      <c r="C2" s="232"/>
      <c r="D2" s="232"/>
      <c r="E2" s="232"/>
      <c r="F2" s="232"/>
      <c r="G2" s="232"/>
    </row>
    <row r="3" spans="1:7" s="161" customFormat="1" x14ac:dyDescent="0.3">
      <c r="A3" s="104" t="s">
        <v>49</v>
      </c>
      <c r="B3" s="105" t="s">
        <v>50</v>
      </c>
      <c r="C3" s="106" t="s">
        <v>51</v>
      </c>
      <c r="D3" s="107" t="s">
        <v>52</v>
      </c>
      <c r="E3" s="108" t="s">
        <v>53</v>
      </c>
      <c r="F3" s="109" t="s">
        <v>54</v>
      </c>
      <c r="G3" s="109" t="s">
        <v>55</v>
      </c>
    </row>
    <row r="4" spans="1:7" s="161" customFormat="1" ht="136.19999999999999" customHeight="1" x14ac:dyDescent="0.3">
      <c r="A4" s="110" t="s">
        <v>279</v>
      </c>
      <c r="B4" s="111" t="s">
        <v>462</v>
      </c>
      <c r="C4" s="112" t="s">
        <v>463</v>
      </c>
      <c r="D4" s="113" t="s">
        <v>464</v>
      </c>
      <c r="E4" s="114" t="s">
        <v>465</v>
      </c>
      <c r="F4" s="162">
        <f>ROUND(IFERROR((SUM(F5)/(COUNTIF(F5,"&gt;0"))),0),0)</f>
        <v>0</v>
      </c>
      <c r="G4" s="109"/>
    </row>
    <row r="5" spans="1:7" s="161" customFormat="1" ht="343.2" customHeight="1" x14ac:dyDescent="0.3">
      <c r="A5" s="229" t="s">
        <v>280</v>
      </c>
      <c r="B5" s="143" t="s">
        <v>466</v>
      </c>
      <c r="C5" s="231" t="s">
        <v>281</v>
      </c>
      <c r="D5" s="231" t="s">
        <v>282</v>
      </c>
      <c r="E5" s="231" t="s">
        <v>283</v>
      </c>
      <c r="F5" s="163"/>
      <c r="G5" s="164"/>
    </row>
    <row r="6" spans="1:7" s="161" customFormat="1" ht="16.2" thickBot="1" x14ac:dyDescent="0.35">
      <c r="A6" s="230"/>
      <c r="B6" s="131"/>
      <c r="C6" s="228"/>
      <c r="D6" s="228"/>
      <c r="E6" s="228"/>
      <c r="F6" s="109" t="s">
        <v>54</v>
      </c>
      <c r="G6" s="109" t="s">
        <v>55</v>
      </c>
    </row>
    <row r="7" spans="1:7" s="161" customFormat="1" ht="144.6" thickBot="1" x14ac:dyDescent="0.35">
      <c r="A7" s="110" t="s">
        <v>284</v>
      </c>
      <c r="B7" s="151" t="s">
        <v>285</v>
      </c>
      <c r="C7" s="152" t="s">
        <v>286</v>
      </c>
      <c r="D7" s="153" t="s">
        <v>287</v>
      </c>
      <c r="E7" s="154" t="s">
        <v>288</v>
      </c>
      <c r="F7" s="162">
        <f>ROUND(IFERROR((SUM(F8:F14)/(COUNTIF(F8:F14,"&gt;0"))),0),0)</f>
        <v>0</v>
      </c>
      <c r="G7" s="109"/>
    </row>
    <row r="8" spans="1:7" s="161" customFormat="1" ht="72.599999999999994" thickBot="1" x14ac:dyDescent="0.35">
      <c r="A8" s="130" t="s">
        <v>289</v>
      </c>
      <c r="B8" s="132" t="s">
        <v>290</v>
      </c>
      <c r="C8" s="132" t="s">
        <v>291</v>
      </c>
      <c r="D8" s="132" t="s">
        <v>292</v>
      </c>
      <c r="E8" s="132" t="s">
        <v>293</v>
      </c>
      <c r="F8" s="165"/>
      <c r="G8" s="166"/>
    </row>
    <row r="9" spans="1:7" s="161" customFormat="1" ht="93.6" customHeight="1" thickBot="1" x14ac:dyDescent="0.35">
      <c r="A9" s="130" t="s">
        <v>294</v>
      </c>
      <c r="B9" s="132" t="s">
        <v>295</v>
      </c>
      <c r="C9" s="132" t="s">
        <v>296</v>
      </c>
      <c r="D9" s="132" t="s">
        <v>297</v>
      </c>
      <c r="E9" s="132" t="s">
        <v>298</v>
      </c>
      <c r="F9" s="165"/>
      <c r="G9" s="166"/>
    </row>
    <row r="10" spans="1:7" s="161" customFormat="1" ht="136.19999999999999" customHeight="1" thickBot="1" x14ac:dyDescent="0.35">
      <c r="A10" s="130" t="s">
        <v>299</v>
      </c>
      <c r="B10" s="132" t="s">
        <v>295</v>
      </c>
      <c r="C10" s="132" t="s">
        <v>450</v>
      </c>
      <c r="D10" s="132" t="s">
        <v>300</v>
      </c>
      <c r="E10" s="132" t="s">
        <v>451</v>
      </c>
      <c r="F10" s="165"/>
      <c r="G10" s="166"/>
    </row>
    <row r="11" spans="1:7" s="161" customFormat="1" ht="21.6" hidden="1" customHeight="1" x14ac:dyDescent="0.3">
      <c r="A11" s="115"/>
      <c r="B11" s="115"/>
      <c r="C11" s="115"/>
      <c r="D11" s="115"/>
      <c r="E11" s="115"/>
      <c r="F11" s="116"/>
      <c r="G11" s="116"/>
    </row>
    <row r="12" spans="1:7" s="161" customFormat="1" hidden="1" x14ac:dyDescent="0.3">
      <c r="A12" s="104" t="s">
        <v>49</v>
      </c>
      <c r="B12" s="105" t="s">
        <v>50</v>
      </c>
      <c r="C12" s="106" t="s">
        <v>51</v>
      </c>
      <c r="D12" s="107" t="s">
        <v>52</v>
      </c>
      <c r="E12" s="108" t="s">
        <v>53</v>
      </c>
      <c r="F12" s="109" t="s">
        <v>54</v>
      </c>
      <c r="G12" s="109" t="s">
        <v>55</v>
      </c>
    </row>
    <row r="13" spans="1:7" s="161" customFormat="1" ht="66" hidden="1" customHeight="1" x14ac:dyDescent="0.3">
      <c r="A13" s="117" t="s">
        <v>452</v>
      </c>
      <c r="B13" s="118"/>
      <c r="C13" s="119"/>
      <c r="D13" s="120"/>
      <c r="E13" s="121"/>
      <c r="F13" s="122">
        <f>ROUND(IFERROR((SUM(F14)/(COUNTIF(F14,"&gt;0"))),0),0)</f>
        <v>0</v>
      </c>
      <c r="G13" s="123"/>
    </row>
    <row r="14" spans="1:7" s="161" customFormat="1" ht="108.6" customHeight="1" thickBot="1" x14ac:dyDescent="0.35">
      <c r="A14" s="130" t="s">
        <v>456</v>
      </c>
      <c r="B14" s="131" t="s">
        <v>301</v>
      </c>
      <c r="C14" s="131" t="s">
        <v>302</v>
      </c>
      <c r="D14" s="131" t="s">
        <v>303</v>
      </c>
      <c r="E14" s="131" t="s">
        <v>304</v>
      </c>
      <c r="F14" s="163"/>
      <c r="G14" s="164"/>
    </row>
    <row r="15" spans="1:7" s="161" customFormat="1" ht="46.95" customHeight="1" x14ac:dyDescent="0.3">
      <c r="A15" s="124"/>
      <c r="B15" s="125"/>
      <c r="C15" s="125"/>
      <c r="D15" s="125"/>
      <c r="E15" s="125"/>
      <c r="F15" s="167"/>
      <c r="G15" s="164"/>
    </row>
    <row r="16" spans="1:7" s="161" customFormat="1" ht="169.2" customHeight="1" x14ac:dyDescent="0.3">
      <c r="A16" s="104" t="s">
        <v>49</v>
      </c>
      <c r="B16" s="105" t="s">
        <v>50</v>
      </c>
      <c r="C16" s="106" t="s">
        <v>51</v>
      </c>
      <c r="D16" s="107" t="s">
        <v>52</v>
      </c>
      <c r="E16" s="108" t="s">
        <v>53</v>
      </c>
      <c r="F16" s="109" t="s">
        <v>54</v>
      </c>
      <c r="G16" s="109" t="s">
        <v>55</v>
      </c>
    </row>
    <row r="17" spans="1:7" s="161" customFormat="1" ht="115.8" customHeight="1" thickBot="1" x14ac:dyDescent="0.35">
      <c r="A17" s="110" t="s">
        <v>305</v>
      </c>
      <c r="B17" s="151" t="s">
        <v>306</v>
      </c>
      <c r="C17" s="152" t="s">
        <v>307</v>
      </c>
      <c r="D17" s="153" t="s">
        <v>308</v>
      </c>
      <c r="E17" s="154" t="s">
        <v>309</v>
      </c>
      <c r="F17" s="162">
        <f>ROUND(IFERROR((SUM(F18:F19)/(COUNTIF(F18:F19,"&gt;0"))),0),0)</f>
        <v>0</v>
      </c>
      <c r="G17" s="109"/>
    </row>
    <row r="18" spans="1:7" s="161" customFormat="1" ht="70.8" customHeight="1" thickBot="1" x14ac:dyDescent="0.35">
      <c r="A18" s="130" t="s">
        <v>310</v>
      </c>
      <c r="B18" s="131" t="s">
        <v>295</v>
      </c>
      <c r="C18" s="131" t="s">
        <v>311</v>
      </c>
      <c r="D18" s="131" t="s">
        <v>312</v>
      </c>
      <c r="E18" s="131" t="s">
        <v>313</v>
      </c>
      <c r="F18" s="165"/>
      <c r="G18" s="166"/>
    </row>
    <row r="19" spans="1:7" s="161" customFormat="1" ht="81" customHeight="1" thickBot="1" x14ac:dyDescent="0.35">
      <c r="A19" s="130" t="s">
        <v>453</v>
      </c>
      <c r="B19" s="131" t="s">
        <v>295</v>
      </c>
      <c r="C19" s="131" t="s">
        <v>314</v>
      </c>
      <c r="D19" s="131" t="s">
        <v>315</v>
      </c>
      <c r="E19" s="131" t="s">
        <v>316</v>
      </c>
      <c r="F19" s="165"/>
      <c r="G19" s="166"/>
    </row>
  </sheetData>
  <sheetProtection algorithmName="SHA-512" hashValue="tfX8KboGeDkz9TVBM1lghRrMSbusPUzpIke0VN6adhm1iTe28aVQQTUyCSKFLT3koRpQd+eE/0SPolrSZ5avcQ==" saltValue="iJonFC7QXv3mOl+43e/g+g==" spinCount="100000" sheet="1" objects="1" scenarios="1"/>
  <mergeCells count="5">
    <mergeCell ref="A5:A6"/>
    <mergeCell ref="C5:C6"/>
    <mergeCell ref="D5:D6"/>
    <mergeCell ref="E5:E6"/>
    <mergeCell ref="A2:G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5BBFF8-54F1-4A61-858D-6B5800B0D13B}">
          <x14:formula1>
            <xm:f>'Lista suspensa'!$A$1:$A$5</xm:f>
          </x14:formula1>
          <xm:sqref>F5 F8:F10 F14 F18:F19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A04B3-4281-489A-88AC-F363D217F9CB}">
  <sheetPr codeName="Sheet7"/>
  <dimension ref="A1:A5"/>
  <sheetViews>
    <sheetView workbookViewId="0">
      <selection activeCell="I19" sqref="I19"/>
    </sheetView>
  </sheetViews>
  <sheetFormatPr defaultColWidth="8.77734375" defaultRowHeight="14.4" x14ac:dyDescent="0.3"/>
  <sheetData>
    <row r="1" spans="1:1" x14ac:dyDescent="0.3">
      <c r="A1">
        <v>1</v>
      </c>
    </row>
    <row r="2" spans="1:1" x14ac:dyDescent="0.3">
      <c r="A2">
        <v>2</v>
      </c>
    </row>
    <row r="3" spans="1:1" x14ac:dyDescent="0.3">
      <c r="A3">
        <v>3</v>
      </c>
    </row>
    <row r="4" spans="1:1" x14ac:dyDescent="0.3">
      <c r="A4">
        <v>4</v>
      </c>
    </row>
    <row r="5" spans="1:1" x14ac:dyDescent="0.3">
      <c r="A5" t="s">
        <v>70</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7FDB-765F-44CB-A104-A834A67C3E90}">
  <sheetPr codeName="Sheet8">
    <tabColor rgb="FFD4382C"/>
  </sheetPr>
  <dimension ref="A1:B26"/>
  <sheetViews>
    <sheetView workbookViewId="0">
      <selection activeCell="B19" sqref="B19"/>
    </sheetView>
  </sheetViews>
  <sheetFormatPr defaultColWidth="11.5546875" defaultRowHeight="14.4" x14ac:dyDescent="0.3"/>
  <cols>
    <col min="1" max="1" width="19.88671875" customWidth="1"/>
    <col min="2" max="2" width="71.33203125" customWidth="1"/>
    <col min="3" max="3" width="24" customWidth="1"/>
  </cols>
  <sheetData>
    <row r="1" spans="1:2" ht="18.600000000000001" thickBot="1" x14ac:dyDescent="0.35">
      <c r="A1" s="233" t="s">
        <v>317</v>
      </c>
      <c r="B1" s="234"/>
    </row>
    <row r="2" spans="1:2" ht="15.6" x14ac:dyDescent="0.3">
      <c r="A2" s="22" t="s">
        <v>318</v>
      </c>
      <c r="B2" s="23" t="s">
        <v>319</v>
      </c>
    </row>
    <row r="3" spans="1:2" ht="15.6" x14ac:dyDescent="0.3">
      <c r="A3" s="24" t="s">
        <v>320</v>
      </c>
      <c r="B3" s="25" t="s">
        <v>321</v>
      </c>
    </row>
    <row r="4" spans="1:2" ht="15.6" x14ac:dyDescent="0.3">
      <c r="A4" s="24" t="s">
        <v>322</v>
      </c>
      <c r="B4" s="25" t="s">
        <v>323</v>
      </c>
    </row>
    <row r="5" spans="1:2" ht="15.6" x14ac:dyDescent="0.3">
      <c r="A5" s="24" t="s">
        <v>324</v>
      </c>
      <c r="B5" s="25" t="s">
        <v>325</v>
      </c>
    </row>
    <row r="6" spans="1:2" ht="15.6" x14ac:dyDescent="0.3">
      <c r="A6" s="24" t="s">
        <v>326</v>
      </c>
      <c r="B6" s="25" t="s">
        <v>327</v>
      </c>
    </row>
    <row r="7" spans="1:2" ht="15.6" x14ac:dyDescent="0.3">
      <c r="A7" s="24" t="s">
        <v>328</v>
      </c>
      <c r="B7" s="25" t="s">
        <v>329</v>
      </c>
    </row>
    <row r="8" spans="1:2" ht="15.6" x14ac:dyDescent="0.3">
      <c r="A8" s="24" t="s">
        <v>330</v>
      </c>
      <c r="B8" s="25" t="s">
        <v>331</v>
      </c>
    </row>
    <row r="9" spans="1:2" ht="15.6" x14ac:dyDescent="0.3">
      <c r="A9" s="24" t="s">
        <v>332</v>
      </c>
      <c r="B9" s="25" t="s">
        <v>333</v>
      </c>
    </row>
    <row r="10" spans="1:2" ht="15.6" x14ac:dyDescent="0.3">
      <c r="A10" s="24" t="s">
        <v>334</v>
      </c>
      <c r="B10" s="25" t="s">
        <v>335</v>
      </c>
    </row>
    <row r="11" spans="1:2" ht="31.2" x14ac:dyDescent="0.3">
      <c r="A11" s="24" t="s">
        <v>336</v>
      </c>
      <c r="B11" s="25" t="s">
        <v>337</v>
      </c>
    </row>
    <row r="12" spans="1:2" ht="15.6" x14ac:dyDescent="0.3">
      <c r="A12" s="24" t="s">
        <v>338</v>
      </c>
      <c r="B12" s="25" t="s">
        <v>339</v>
      </c>
    </row>
    <row r="13" spans="1:2" ht="15.6" x14ac:dyDescent="0.3">
      <c r="A13" s="24" t="s">
        <v>340</v>
      </c>
      <c r="B13" s="25" t="s">
        <v>341</v>
      </c>
    </row>
    <row r="14" spans="1:2" ht="15.6" x14ac:dyDescent="0.3">
      <c r="A14" s="24" t="s">
        <v>342</v>
      </c>
      <c r="B14" s="25" t="s">
        <v>343</v>
      </c>
    </row>
    <row r="15" spans="1:2" ht="15.6" x14ac:dyDescent="0.3">
      <c r="A15" s="24" t="s">
        <v>344</v>
      </c>
      <c r="B15" s="25" t="s">
        <v>345</v>
      </c>
    </row>
    <row r="16" spans="1:2" ht="15.6" x14ac:dyDescent="0.3">
      <c r="A16" s="24" t="s">
        <v>346</v>
      </c>
      <c r="B16" s="25" t="s">
        <v>347</v>
      </c>
    </row>
    <row r="17" spans="1:2" ht="15.6" x14ac:dyDescent="0.3">
      <c r="A17" s="24" t="s">
        <v>348</v>
      </c>
      <c r="B17" s="25" t="s">
        <v>349</v>
      </c>
    </row>
    <row r="18" spans="1:2" ht="15.6" x14ac:dyDescent="0.3">
      <c r="A18" s="24" t="s">
        <v>350</v>
      </c>
      <c r="B18" s="25" t="s">
        <v>351</v>
      </c>
    </row>
    <row r="19" spans="1:2" ht="15.6" x14ac:dyDescent="0.3">
      <c r="A19" s="24" t="s">
        <v>352</v>
      </c>
      <c r="B19" s="25" t="s">
        <v>353</v>
      </c>
    </row>
    <row r="20" spans="1:2" ht="15.6" x14ac:dyDescent="0.3">
      <c r="A20" s="24" t="s">
        <v>354</v>
      </c>
      <c r="B20" s="25" t="s">
        <v>355</v>
      </c>
    </row>
    <row r="21" spans="1:2" ht="31.2" x14ac:dyDescent="0.3">
      <c r="A21" s="24" t="s">
        <v>356</v>
      </c>
      <c r="B21" s="25" t="s">
        <v>357</v>
      </c>
    </row>
    <row r="22" spans="1:2" ht="15.6" x14ac:dyDescent="0.3">
      <c r="A22" s="24" t="s">
        <v>358</v>
      </c>
      <c r="B22" s="25" t="s">
        <v>359</v>
      </c>
    </row>
    <row r="23" spans="1:2" ht="15.6" x14ac:dyDescent="0.3">
      <c r="A23" s="24" t="s">
        <v>360</v>
      </c>
      <c r="B23" s="25" t="s">
        <v>361</v>
      </c>
    </row>
    <row r="24" spans="1:2" ht="15.6" x14ac:dyDescent="0.3">
      <c r="A24" s="24" t="s">
        <v>362</v>
      </c>
      <c r="B24" s="25" t="s">
        <v>363</v>
      </c>
    </row>
    <row r="25" spans="1:2" ht="15.6" x14ac:dyDescent="0.3">
      <c r="A25" s="24" t="s">
        <v>364</v>
      </c>
      <c r="B25" s="25" t="s">
        <v>365</v>
      </c>
    </row>
    <row r="26" spans="1:2" ht="16.2" thickBot="1" x14ac:dyDescent="0.35">
      <c r="A26" s="26" t="s">
        <v>366</v>
      </c>
      <c r="B26" s="27" t="s">
        <v>367</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C994BF7D3384418E3A75DAF913BA63" ma:contentTypeVersion="22" ma:contentTypeDescription="Create a new document." ma:contentTypeScope="" ma:versionID="b9fd9ba54aa2cc82767b2310568d0e1e">
  <xsd:schema xmlns:xsd="http://www.w3.org/2001/XMLSchema" xmlns:xs="http://www.w3.org/2001/XMLSchema" xmlns:p="http://schemas.microsoft.com/office/2006/metadata/properties" xmlns:ns2="95ec7e1d-b04d-4afa-941a-8d5eed58566a" xmlns:ns3="f377d019-7887-4879-be6b-d25d0b7150c4" xmlns:ns4="5e13aadc-de86-43ee-b386-40c01ba74c80" targetNamespace="http://schemas.microsoft.com/office/2006/metadata/properties" ma:root="true" ma:fieldsID="7d988e6122dc7c446751af4c0f3f91e2" ns2:_="" ns3:_="" ns4:_="">
    <xsd:import namespace="95ec7e1d-b04d-4afa-941a-8d5eed58566a"/>
    <xsd:import namespace="f377d019-7887-4879-be6b-d25d0b7150c4"/>
    <xsd:import namespace="5e13aadc-de86-43ee-b386-40c01ba74c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c7e1d-b04d-4afa-941a-8d5eed585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0f44cca-6aff-4d49-827c-e4b3bc2e3f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77d019-7887-4879-be6b-d25d0b7150c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13aadc-de86-43ee-b386-40c01ba74c8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cbb955b-aeae-462a-9c61-b5d6fda10ea7}" ma:internalName="TaxCatchAll" ma:showField="CatchAllData" ma:web="f377d019-7887-4879-be6b-d25d0b7150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13aadc-de86-43ee-b386-40c01ba74c80" xsi:nil="true"/>
    <lcf76f155ced4ddcb4097134ff3c332f xmlns="95ec7e1d-b04d-4afa-941a-8d5eed5856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98D059-D80A-4BF6-934A-33E027215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c7e1d-b04d-4afa-941a-8d5eed58566a"/>
    <ds:schemaRef ds:uri="f377d019-7887-4879-be6b-d25d0b7150c4"/>
    <ds:schemaRef ds:uri="5e13aadc-de86-43ee-b386-40c01ba74c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E0A4DB-85E6-4656-BBA2-0270C73F01CD}">
  <ds:schemaRefs>
    <ds:schemaRef ds:uri="http://schemas.microsoft.com/sharepoint/v3/contenttype/forms"/>
  </ds:schemaRefs>
</ds:datastoreItem>
</file>

<file path=customXml/itemProps3.xml><?xml version="1.0" encoding="utf-8"?>
<ds:datastoreItem xmlns:ds="http://schemas.openxmlformats.org/officeDocument/2006/customXml" ds:itemID="{AE092746-7AC3-4FF5-BDC8-580A07DD2516}">
  <ds:schemaRefs>
    <ds:schemaRef ds:uri="http://schemas.microsoft.com/office/2006/metadata/properties"/>
    <ds:schemaRef ds:uri="http://schemas.microsoft.com/office/infopath/2007/PartnerControls"/>
    <ds:schemaRef ds:uri="8b59d047-76a3-4aa7-abac-3806ec75cec1"/>
    <ds:schemaRef ds:uri="5e13aadc-de86-43ee-b386-40c01ba74c80"/>
    <ds:schemaRef ds:uri="95ec7e1d-b04d-4afa-941a-8d5eed58566a"/>
  </ds:schemaRefs>
</ds:datastoreItem>
</file>

<file path=docMetadata/LabelInfo.xml><?xml version="1.0" encoding="utf-8"?>
<clbl:labelList xmlns:clbl="http://schemas.microsoft.com/office/2020/mipLabelMetadata">
  <clbl:label id="{e610e79c-2ec0-4e0f-8a14-1e4b101519f7}" enabled="0" method="" siteId="{e610e79c-2ec0-4e0f-8a14-1e4b101519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Inicio</vt:lpstr>
      <vt:lpstr>Presentación de la Herramienta </vt:lpstr>
      <vt:lpstr>Resultados</vt:lpstr>
      <vt:lpstr>GEGO</vt:lpstr>
      <vt:lpstr>GDIT</vt:lpstr>
      <vt:lpstr>EvTD</vt:lpstr>
      <vt:lpstr>Lista suspensa</vt:lpstr>
      <vt:lpstr>Acrónimos</vt:lpstr>
      <vt:lpstr>GDIT!_Int_yLiLwlwU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GUILLOU</dc:creator>
  <cp:keywords/>
  <dc:description/>
  <cp:lastModifiedBy>Vergara Ruban, Axana (PAN)</cp:lastModifiedBy>
  <cp:revision/>
  <dcterms:created xsi:type="dcterms:W3CDTF">2023-07-17T22:36:04Z</dcterms:created>
  <dcterms:modified xsi:type="dcterms:W3CDTF">2025-12-08T17:43:15Z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0x0101001BC994BF7D3384418E3A75DAF913BA63</vt:lpwstr>
  </property>
  <property fmtid="{D5CDD505-2E9C-101B-9397-08002B2CF9AE}" pid="3" name="MediaServiceImageTags">
    <vt:lpwstr/>
  </property>
</Properties>
</file>